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9320" windowHeight="12045" activeTab="0"/>
  </bookViews>
  <sheets>
    <sheet name="入力用" sheetId="1" r:id="rId1"/>
  </sheets>
  <definedNames/>
  <calcPr fullCalcOnLoad="1"/>
</workbook>
</file>

<file path=xl/comments1.xml><?xml version="1.0" encoding="utf-8"?>
<comments xmlns="http://schemas.openxmlformats.org/spreadsheetml/2006/main">
  <authors>
    <author>沢瀬</author>
    <author>kentaikyou</author>
    <author>（独）勤労者退職金共済機構</author>
  </authors>
  <commentList>
    <comment ref="I5" authorId="0">
      <text>
        <r>
          <rPr>
            <b/>
            <sz val="9"/>
            <rFont val="ＭＳ Ｐゴシック"/>
            <family val="3"/>
          </rPr>
          <t>『〇』をマウスでクリックして
『Ｓ』か『Ｈ』を選択します。</t>
        </r>
      </text>
    </comment>
    <comment ref="AH11" authorId="1">
      <text>
        <r>
          <rPr>
            <b/>
            <sz val="9"/>
            <rFont val="ＭＳ Ｐゴシック"/>
            <family val="3"/>
          </rPr>
          <t>自動入力されます。</t>
        </r>
      </text>
    </comment>
    <comment ref="AJ11" authorId="1">
      <text>
        <r>
          <rPr>
            <b/>
            <sz val="10"/>
            <rFont val="ＭＳ Ｐゴシック"/>
            <family val="3"/>
          </rPr>
          <t>手帳に証紙を貼付の都度入力します。</t>
        </r>
      </text>
    </comment>
    <comment ref="R12" authorId="1">
      <text>
        <r>
          <rPr>
            <b/>
            <sz val="9"/>
            <rFont val="ＭＳ Ｐゴシック"/>
            <family val="3"/>
          </rPr>
          <t>２段目以降は
自動入力されます。</t>
        </r>
      </text>
    </comment>
    <comment ref="AE12" authorId="1">
      <text>
        <r>
          <rPr>
            <b/>
            <sz val="9"/>
            <rFont val="ＭＳ Ｐゴシック"/>
            <family val="3"/>
          </rPr>
          <t>自動入力されます。</t>
        </r>
      </text>
    </comment>
    <comment ref="AL12" authorId="0">
      <text>
        <r>
          <rPr>
            <b/>
            <sz val="9"/>
            <rFont val="ＭＳ Ｐゴシック"/>
            <family val="3"/>
          </rPr>
          <t>年月を２段に入力する場合は
１段目と２段目の間にスペース
を入力します。</t>
        </r>
      </text>
    </comment>
    <comment ref="A13" authorId="2">
      <text>
        <r>
          <rPr>
            <b/>
            <sz val="9"/>
            <rFont val="ＭＳ Ｐゴシック"/>
            <family val="3"/>
          </rPr>
          <t>決算開始日を入力します</t>
        </r>
      </text>
    </comment>
    <comment ref="R14" authorId="2">
      <text>
        <r>
          <rPr>
            <b/>
            <sz val="9"/>
            <rFont val="ＭＳ Ｐゴシック"/>
            <family val="3"/>
          </rPr>
          <t>証紙の前期繰越日数を入力します。
繰越が無い時は０を入力します。</t>
        </r>
      </text>
    </comment>
    <comment ref="AJ37" authorId="0">
      <text>
        <r>
          <rPr>
            <b/>
            <sz val="9"/>
            <rFont val="ＭＳ Ｐゴシック"/>
            <family val="3"/>
          </rPr>
          <t>決算終了時、最終頁に入力</t>
        </r>
      </text>
    </comment>
    <comment ref="I45" authorId="0">
      <text>
        <r>
          <rPr>
            <b/>
            <sz val="9"/>
            <rFont val="ＭＳ Ｐゴシック"/>
            <family val="3"/>
          </rPr>
          <t>『〇』をマウスでクリックして
『Ｓ』か『Ｈ』を選択します。</t>
        </r>
      </text>
    </comment>
    <comment ref="AJ77" authorId="0">
      <text>
        <r>
          <rPr>
            <b/>
            <sz val="9"/>
            <rFont val="ＭＳ Ｐゴシック"/>
            <family val="3"/>
          </rPr>
          <t>決算終了時、最終頁に入力</t>
        </r>
      </text>
    </comment>
    <comment ref="I85" authorId="0">
      <text>
        <r>
          <rPr>
            <b/>
            <sz val="9"/>
            <rFont val="ＭＳ Ｐゴシック"/>
            <family val="3"/>
          </rPr>
          <t>『〇』をマウスでクリックして
『Ｓ』か『Ｈ』を選択します。</t>
        </r>
      </text>
    </comment>
    <comment ref="AJ117" authorId="0">
      <text>
        <r>
          <rPr>
            <b/>
            <sz val="9"/>
            <rFont val="ＭＳ Ｐゴシック"/>
            <family val="3"/>
          </rPr>
          <t>決算終了時、最終頁に入力</t>
        </r>
      </text>
    </comment>
    <comment ref="I125" authorId="0">
      <text>
        <r>
          <rPr>
            <b/>
            <sz val="9"/>
            <rFont val="ＭＳ Ｐゴシック"/>
            <family val="3"/>
          </rPr>
          <t>『〇』をマウスでクリックして
『Ｓ』か『Ｈ』を選択します。</t>
        </r>
      </text>
    </comment>
    <comment ref="AJ157" authorId="0">
      <text>
        <r>
          <rPr>
            <b/>
            <sz val="9"/>
            <rFont val="ＭＳ Ｐゴシック"/>
            <family val="3"/>
          </rPr>
          <t>決算終了時、最終頁に入力</t>
        </r>
      </text>
    </comment>
    <comment ref="I165" authorId="0">
      <text>
        <r>
          <rPr>
            <b/>
            <sz val="9"/>
            <rFont val="ＭＳ Ｐゴシック"/>
            <family val="3"/>
          </rPr>
          <t>『〇』をマウスでクリックして
『Ｓ』か『Ｈ』を選択します。</t>
        </r>
      </text>
    </comment>
    <comment ref="AJ197" authorId="0">
      <text>
        <r>
          <rPr>
            <b/>
            <sz val="9"/>
            <rFont val="ＭＳ Ｐゴシック"/>
            <family val="3"/>
          </rPr>
          <t>決算終了時、最終頁に入力</t>
        </r>
      </text>
    </comment>
  </commentList>
</comments>
</file>

<file path=xl/sharedStrings.xml><?xml version="1.0" encoding="utf-8"?>
<sst xmlns="http://schemas.openxmlformats.org/spreadsheetml/2006/main" count="1581" uniqueCount="60">
  <si>
    <t>冊</t>
  </si>
  <si>
    <t>人</t>
  </si>
  <si>
    <t>円</t>
  </si>
  <si>
    <t>⑥</t>
  </si>
  <si>
    <t>の 　合 　計</t>
  </si>
  <si>
    <t>④決算期間内　　　　　　　の手帳更新数</t>
  </si>
  <si>
    <t>建  退  共　　　　　　　確  認  印</t>
  </si>
  <si>
    <t>③決算日の被共済者数</t>
  </si>
  <si>
    <t>　</t>
  </si>
  <si>
    <t>日分</t>
  </si>
  <si>
    <t>決算期間内</t>
  </si>
  <si>
    <t>）</t>
  </si>
  <si>
    <t>（</t>
  </si>
  <si>
    <t>日</t>
  </si>
  <si>
    <t>月</t>
  </si>
  <si>
    <t>年</t>
  </si>
  <si>
    <t>月分</t>
  </si>
  <si>
    <t>下請名</t>
  </si>
  <si>
    <t>日分</t>
  </si>
  <si>
    <t>元請名</t>
  </si>
  <si>
    <t>前頁より</t>
  </si>
  <si>
    <t>手帳更新数</t>
  </si>
  <si>
    <t>就労月</t>
  </si>
  <si>
    <t>貼付人員</t>
  </si>
  <si>
    <t>（(A)-(B)）</t>
  </si>
  <si>
    <t>計　(B）</t>
  </si>
  <si>
    <t>下 請 へ 交付</t>
  </si>
  <si>
    <t>貼　　付</t>
  </si>
  <si>
    <t>計　(A）</t>
  </si>
  <si>
    <t>元 請 か ら 受 給</t>
  </si>
  <si>
    <t>購　　入</t>
  </si>
  <si>
    <t>年　　月　　日</t>
  </si>
  <si>
    <t>備   考</t>
  </si>
  <si>
    <t>更新年月日</t>
  </si>
  <si>
    <t>払出欄の貼付の内訳</t>
  </si>
  <si>
    <t>残　高</t>
  </si>
  <si>
    <t>払　      　　出</t>
  </si>
  <si>
    <t>受　　　　   　 入</t>
  </si>
  <si>
    <t>受入　・　払出</t>
  </si>
  <si>
    <t>　　     更新をすませた時にはこの受払簿にも記帳して下さい。</t>
  </si>
  <si>
    <t>平成</t>
  </si>
  <si>
    <t>―</t>
  </si>
  <si>
    <t>② 共 済 契 約 者 番 号</t>
  </si>
  <si>
    <t>　　     共済手帳に250日（掛金助成手帳は200日）分の証紙を貼り、手帳の</t>
  </si>
  <si>
    <t>　～</t>
  </si>
  <si>
    <t>決算
期間</t>
  </si>
  <si>
    <t>（　Ｓ　・　Ｈ　）</t>
  </si>
  <si>
    <t>① 契約成立年月日</t>
  </si>
  <si>
    <t>決算日</t>
  </si>
  <si>
    <t>共済契約者名</t>
  </si>
  <si>
    <t>共　   　済　　   証　   　紙　   　受　  　払　 　  簿</t>
  </si>
  <si>
    <t>繰　越</t>
  </si>
  <si>
    <t>② 共 済 契 約 者 番 号</t>
  </si>
  <si>
    <t>決算　　期間</t>
  </si>
  <si>
    <t>1</t>
  </si>
  <si>
    <t>　　　   この受払簿は、受入・払出の都度、掛金収納書などを見て、日付順</t>
  </si>
  <si>
    <r>
      <t>　     　に所定欄に記入し、</t>
    </r>
    <r>
      <rPr>
        <b/>
        <sz val="10"/>
        <color indexed="10"/>
        <rFont val="ＭＳ 明朝"/>
        <family val="1"/>
      </rPr>
      <t>決算期間毎に合計を出して整理して下さい</t>
    </r>
    <r>
      <rPr>
        <sz val="9"/>
        <rFont val="ＭＳ 明朝"/>
        <family val="1"/>
      </rPr>
      <t>。</t>
    </r>
  </si>
  <si>
    <t>繰越　　日分</t>
  </si>
  <si>
    <t>次頁へ　　　　　（次年度へ）</t>
  </si>
  <si>
    <t>転　記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</si>
</sst>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indexed="8"/>
      <name val="ＭＳ Ｐゴシック"/>
      <family val="3"/>
    </font>
    <font>
      <sz val="11"/>
      <name val="ＭＳ Ｐゴシック"/>
      <family val="0"/>
    </font>
    <font>
      <sz val="10"/>
      <name val="ＭＳ Ｐ明朝"/>
      <family val="1"/>
    </font>
    <font>
      <sz val="6"/>
      <name val="ＭＳ Ｐゴシック"/>
      <family val="3"/>
    </font>
    <font>
      <sz val="9"/>
      <name val="ＭＳ Ｐ明朝"/>
      <family val="1"/>
    </font>
    <font>
      <sz val="11"/>
      <color indexed="12"/>
      <name val="ＭＳ Ｐゴシック"/>
      <family val="3"/>
    </font>
    <font>
      <sz val="8"/>
      <name val="ＭＳ Ｐ明朝"/>
      <family val="1"/>
    </font>
    <font>
      <sz val="9"/>
      <color indexed="12"/>
      <name val="ＭＳ Ｐ明朝"/>
      <family val="1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color indexed="12"/>
      <name val="ＭＳ Ｐゴシック"/>
      <family val="3"/>
    </font>
    <font>
      <sz val="8"/>
      <color indexed="12"/>
      <name val="ＭＳ Ｐ明朝"/>
      <family val="1"/>
    </font>
    <font>
      <sz val="11"/>
      <color indexed="12"/>
      <name val="ＭＳ Ｐ明朝"/>
      <family val="1"/>
    </font>
    <font>
      <sz val="11"/>
      <name val="ＭＳ Ｐ明朝"/>
      <family val="1"/>
    </font>
    <font>
      <sz val="9"/>
      <name val="ＭＳ 明朝"/>
      <family val="1"/>
    </font>
    <font>
      <sz val="22"/>
      <name val="ＭＳ Ｐ明朝"/>
      <family val="1"/>
    </font>
    <font>
      <b/>
      <sz val="10"/>
      <color indexed="10"/>
      <name val="ＭＳ 明朝"/>
      <family val="1"/>
    </font>
    <font>
      <sz val="12"/>
      <name val="ＭＳ Ｐゴシック"/>
      <family val="3"/>
    </font>
    <font>
      <sz val="12"/>
      <name val="ＭＳ Ｐ明朝"/>
      <family val="1"/>
    </font>
    <font>
      <sz val="16"/>
      <name val="ＭＳ Ｐゴシック"/>
      <family val="3"/>
    </font>
    <font>
      <sz val="22"/>
      <color indexed="12"/>
      <name val="ＭＳ Ｐ明朝"/>
      <family val="1"/>
    </font>
    <font>
      <sz val="10"/>
      <color indexed="12"/>
      <name val="ＭＳ Ｐ明朝"/>
      <family val="1"/>
    </font>
    <font>
      <sz val="10"/>
      <color indexed="12"/>
      <name val="ＭＳ Ｐゴシック"/>
      <family val="3"/>
    </font>
    <font>
      <sz val="12"/>
      <color indexed="12"/>
      <name val="ＭＳ Ｐゴシック"/>
      <family val="3"/>
    </font>
    <font>
      <sz val="12"/>
      <color indexed="12"/>
      <name val="ＭＳ Ｐ明朝"/>
      <family val="1"/>
    </font>
    <font>
      <b/>
      <sz val="9"/>
      <name val="ＭＳ Ｐゴシック"/>
      <family val="3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明朝"/>
      <family val="1"/>
    </font>
    <font>
      <sz val="8"/>
      <color indexed="8"/>
      <name val="ＭＳ Ｐゴシック"/>
      <family val="3"/>
    </font>
    <font>
      <sz val="8"/>
      <color indexed="8"/>
      <name val="ＭＳ 明朝"/>
      <family val="1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9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double"/>
      <right/>
      <top/>
      <bottom style="thin"/>
    </border>
    <border>
      <left style="double"/>
      <right/>
      <top/>
      <bottom/>
    </border>
    <border>
      <left/>
      <right style="double"/>
      <top/>
      <bottom style="thin"/>
    </border>
    <border>
      <left/>
      <right/>
      <top style="thin"/>
      <bottom/>
    </border>
    <border>
      <left style="double"/>
      <right/>
      <top style="thin"/>
      <bottom/>
    </border>
    <border>
      <left style="thin"/>
      <right/>
      <top style="thin"/>
      <bottom style="dotted"/>
    </border>
    <border>
      <left/>
      <right style="double"/>
      <top style="thin"/>
      <bottom/>
    </border>
    <border>
      <left/>
      <right style="thick"/>
      <top/>
      <bottom/>
    </border>
    <border>
      <left/>
      <right style="thin"/>
      <top/>
      <bottom/>
    </border>
    <border>
      <left style="thick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 style="thin"/>
      <bottom/>
    </border>
    <border>
      <left style="thin"/>
      <right/>
      <top/>
      <bottom/>
    </border>
    <border>
      <left style="thin"/>
      <right/>
      <top style="thick"/>
      <bottom style="thin"/>
    </border>
    <border>
      <left/>
      <right/>
      <top style="thick"/>
      <bottom style="thin"/>
    </border>
    <border>
      <left/>
      <right style="double"/>
      <top style="thick"/>
      <bottom style="thin"/>
    </border>
    <border>
      <left/>
      <right style="double"/>
      <top/>
      <bottom/>
    </border>
    <border>
      <left style="thick"/>
      <right/>
      <top/>
      <bottom style="thin"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 style="double"/>
      <right/>
      <top style="thin"/>
      <bottom style="thin"/>
    </border>
    <border diagonalDown="1">
      <left style="double"/>
      <right/>
      <top style="thin"/>
      <bottom/>
      <diagonal style="thin"/>
    </border>
    <border diagonalDown="1">
      <left/>
      <right/>
      <top style="thin"/>
      <bottom/>
      <diagonal style="thin"/>
    </border>
    <border diagonalDown="1">
      <left style="double"/>
      <right/>
      <top/>
      <bottom style="thin"/>
      <diagonal style="thin"/>
    </border>
    <border diagonalDown="1">
      <left/>
      <right/>
      <top/>
      <bottom style="thin"/>
      <diagonal style="thin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 style="thin"/>
      <right style="thin"/>
      <top style="thin"/>
      <bottom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/>
      <right style="thin"/>
      <top style="dotted"/>
      <bottom style="thin"/>
    </border>
    <border diagonalDown="1">
      <left style="thin"/>
      <right/>
      <top style="thin"/>
      <bottom/>
      <diagonal style="thin"/>
    </border>
    <border diagonalDown="1">
      <left/>
      <right style="double"/>
      <top style="thin"/>
      <bottom/>
      <diagonal style="thin"/>
    </border>
    <border diagonalDown="1">
      <left style="thin"/>
      <right/>
      <top/>
      <bottom style="thin"/>
      <diagonal style="thin"/>
    </border>
    <border diagonalDown="1">
      <left/>
      <right style="double"/>
      <top/>
      <bottom style="thin"/>
      <diagonal style="thin"/>
    </border>
    <border>
      <left style="thin"/>
      <right style="thin"/>
      <top/>
      <bottom style="thick"/>
    </border>
    <border>
      <left style="thick"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 diagonalUp="1">
      <left style="thin"/>
      <right/>
      <top style="thick"/>
      <bottom/>
      <diagonal style="thin"/>
    </border>
    <border diagonalUp="1">
      <left/>
      <right/>
      <top style="thick"/>
      <bottom/>
      <diagonal style="thin"/>
    </border>
    <border diagonalUp="1">
      <left/>
      <right style="double"/>
      <top style="thick"/>
      <bottom/>
      <diagonal style="thin"/>
    </border>
    <border diagonalUp="1">
      <left style="thin"/>
      <right/>
      <top/>
      <bottom/>
      <diagonal style="thin"/>
    </border>
    <border diagonalUp="1">
      <left/>
      <right/>
      <top/>
      <bottom/>
      <diagonal style="thin"/>
    </border>
    <border diagonalUp="1">
      <left/>
      <right style="double"/>
      <top/>
      <bottom/>
      <diagonal style="thin"/>
    </border>
    <border diagonalUp="1">
      <left style="thin"/>
      <right/>
      <top/>
      <bottom style="thick"/>
      <diagonal style="thin"/>
    </border>
    <border diagonalUp="1">
      <left/>
      <right/>
      <top/>
      <bottom style="thick"/>
      <diagonal style="thin"/>
    </border>
    <border diagonalUp="1">
      <left/>
      <right style="double"/>
      <top/>
      <bottom style="thick"/>
      <diagonal style="thin"/>
    </border>
    <border diagonalUp="1">
      <left style="double"/>
      <right/>
      <top style="thick"/>
      <bottom/>
      <diagonal style="thin"/>
    </border>
    <border diagonalUp="1">
      <left/>
      <right style="thin"/>
      <top style="thick"/>
      <bottom/>
      <diagonal style="thin"/>
    </border>
    <border diagonalUp="1">
      <left style="double"/>
      <right/>
      <top/>
      <bottom/>
      <diagonal style="thin"/>
    </border>
    <border diagonalUp="1">
      <left/>
      <right style="thin"/>
      <top/>
      <bottom/>
      <diagonal style="thin"/>
    </border>
    <border diagonalUp="1">
      <left style="double"/>
      <right/>
      <top/>
      <bottom style="thick"/>
      <diagonal style="thin"/>
    </border>
    <border diagonalUp="1">
      <left/>
      <right style="thin"/>
      <top/>
      <bottom style="thick"/>
      <diagonal style="thin"/>
    </border>
    <border>
      <left style="thin"/>
      <right style="thick"/>
      <top style="thick"/>
      <bottom/>
    </border>
    <border>
      <left style="thin"/>
      <right style="thick"/>
      <top/>
      <bottom style="thin"/>
    </border>
    <border>
      <left style="thin"/>
      <right style="thick"/>
      <top style="thin"/>
      <bottom/>
    </border>
    <border>
      <left style="thin"/>
      <right style="thick"/>
      <top/>
      <bottom style="thick"/>
    </border>
    <border>
      <left style="double"/>
      <right/>
      <top/>
      <bottom style="thick"/>
    </border>
    <border>
      <left/>
      <right style="double"/>
      <top/>
      <bottom style="thick"/>
    </border>
    <border>
      <left style="double"/>
      <right/>
      <top style="thick"/>
      <bottom/>
    </border>
    <border>
      <left/>
      <right style="double"/>
      <top style="thick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0" borderId="1" applyNumberFormat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32" fillId="0" borderId="3" applyNumberFormat="0" applyFill="0" applyAlignment="0" applyProtection="0"/>
    <xf numFmtId="0" fontId="33" fillId="3" borderId="0" applyNumberFormat="0" applyBorder="0" applyAlignment="0" applyProtection="0"/>
    <xf numFmtId="0" fontId="34" fillId="23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3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7" borderId="4" applyNumberFormat="0" applyAlignment="0" applyProtection="0"/>
    <xf numFmtId="0" fontId="1" fillId="0" borderId="0">
      <alignment/>
      <protection/>
    </xf>
    <xf numFmtId="0" fontId="0" fillId="0" borderId="0">
      <alignment vertical="center"/>
      <protection/>
    </xf>
    <xf numFmtId="0" fontId="43" fillId="4" borderId="0" applyNumberFormat="0" applyBorder="0" applyAlignment="0" applyProtection="0"/>
  </cellStyleXfs>
  <cellXfs count="366">
    <xf numFmtId="0" fontId="0" fillId="0" borderId="0" xfId="0" applyAlignment="1">
      <alignment vertical="center"/>
    </xf>
    <xf numFmtId="0" fontId="2" fillId="0" borderId="0" xfId="60" applyFont="1" applyAlignment="1">
      <alignment horizontal="left"/>
      <protection/>
    </xf>
    <xf numFmtId="0" fontId="4" fillId="0" borderId="0" xfId="60" applyFont="1" applyBorder="1" applyAlignment="1">
      <alignment horizontal="center" vertical="center"/>
      <protection/>
    </xf>
    <xf numFmtId="0" fontId="4" fillId="0" borderId="10" xfId="60" applyFont="1" applyBorder="1" applyAlignment="1">
      <alignment horizontal="center" vertical="center"/>
      <protection/>
    </xf>
    <xf numFmtId="0" fontId="1" fillId="0" borderId="10" xfId="60" applyBorder="1" applyAlignment="1">
      <alignment horizontal="center" vertical="top"/>
      <protection/>
    </xf>
    <xf numFmtId="0" fontId="1" fillId="0" borderId="11" xfId="60" applyBorder="1" applyAlignment="1">
      <alignment horizontal="center" vertical="center"/>
      <protection/>
    </xf>
    <xf numFmtId="0" fontId="6" fillId="0" borderId="12" xfId="60" applyFont="1" applyBorder="1" applyAlignment="1">
      <alignment horizontal="center" vertical="center"/>
      <protection/>
    </xf>
    <xf numFmtId="0" fontId="6" fillId="0" borderId="13" xfId="60" applyFont="1" applyBorder="1" applyAlignment="1">
      <alignment horizontal="center" vertical="center"/>
      <protection/>
    </xf>
    <xf numFmtId="0" fontId="6" fillId="0" borderId="14" xfId="60" applyFont="1" applyBorder="1" applyAlignment="1">
      <alignment horizontal="center" vertical="center"/>
      <protection/>
    </xf>
    <xf numFmtId="0" fontId="6" fillId="0" borderId="15" xfId="60" applyFont="1" applyBorder="1" applyAlignment="1">
      <alignment horizontal="center" vertical="center"/>
      <protection/>
    </xf>
    <xf numFmtId="0" fontId="6" fillId="0" borderId="16" xfId="60" applyFont="1" applyBorder="1" applyAlignment="1">
      <alignment horizontal="center" vertical="center"/>
      <protection/>
    </xf>
    <xf numFmtId="38" fontId="4" fillId="0" borderId="17" xfId="48" applyFont="1" applyBorder="1" applyAlignment="1">
      <alignment horizontal="right"/>
    </xf>
    <xf numFmtId="0" fontId="6" fillId="0" borderId="15" xfId="60" applyFont="1" applyBorder="1" applyAlignment="1">
      <alignment horizontal="center" vertical="top"/>
      <protection/>
    </xf>
    <xf numFmtId="0" fontId="1" fillId="0" borderId="18" xfId="60" applyBorder="1" applyAlignment="1">
      <alignment horizontal="center"/>
      <protection/>
    </xf>
    <xf numFmtId="0" fontId="12" fillId="0" borderId="19" xfId="60" applyFont="1" applyBorder="1" applyAlignment="1" applyProtection="1">
      <alignment horizontal="right" vertical="center"/>
      <protection locked="0"/>
    </xf>
    <xf numFmtId="0" fontId="6" fillId="0" borderId="19" xfId="60" applyFont="1" applyBorder="1" applyAlignment="1">
      <alignment horizontal="center" vertical="center"/>
      <protection/>
    </xf>
    <xf numFmtId="0" fontId="12" fillId="0" borderId="20" xfId="60" applyFont="1" applyBorder="1" applyAlignment="1" applyProtection="1">
      <alignment horizontal="right" vertical="center"/>
      <protection locked="0"/>
    </xf>
    <xf numFmtId="0" fontId="4" fillId="0" borderId="20" xfId="60" applyFont="1" applyBorder="1" applyAlignment="1">
      <alignment horizontal="center"/>
      <protection/>
    </xf>
    <xf numFmtId="0" fontId="6" fillId="0" borderId="21" xfId="60" applyFont="1" applyBorder="1" applyAlignment="1">
      <alignment horizontal="center" vertical="center"/>
      <protection/>
    </xf>
    <xf numFmtId="0" fontId="6" fillId="0" borderId="12" xfId="60" applyFont="1" applyBorder="1" applyAlignment="1">
      <alignment horizontal="center" vertical="top"/>
      <protection/>
    </xf>
    <xf numFmtId="38" fontId="4" fillId="0" borderId="18" xfId="48" applyFont="1" applyBorder="1" applyAlignment="1">
      <alignment vertical="center"/>
    </xf>
    <xf numFmtId="38" fontId="4" fillId="0" borderId="16" xfId="48" applyFont="1" applyBorder="1" applyAlignment="1">
      <alignment vertical="center"/>
    </xf>
    <xf numFmtId="0" fontId="6" fillId="0" borderId="15" xfId="60" applyFont="1" applyBorder="1" applyAlignment="1" applyProtection="1">
      <alignment horizontal="center" vertical="top"/>
      <protection/>
    </xf>
    <xf numFmtId="0" fontId="6" fillId="0" borderId="14" xfId="60" applyFont="1" applyBorder="1" applyAlignment="1" applyProtection="1">
      <alignment horizontal="center" vertical="center"/>
      <protection/>
    </xf>
    <xf numFmtId="0" fontId="6" fillId="0" borderId="22" xfId="60" applyFont="1" applyBorder="1" applyAlignment="1">
      <alignment horizontal="center" vertical="top"/>
      <protection/>
    </xf>
    <xf numFmtId="0" fontId="6" fillId="0" borderId="20" xfId="60" applyFont="1" applyBorder="1" applyAlignment="1">
      <alignment horizontal="center" vertical="top"/>
      <protection/>
    </xf>
    <xf numFmtId="0" fontId="6" fillId="0" borderId="21" xfId="60" applyFont="1" applyBorder="1" applyAlignment="1" applyProtection="1">
      <alignment horizontal="center" vertical="center"/>
      <protection/>
    </xf>
    <xf numFmtId="0" fontId="6" fillId="0" borderId="12" xfId="60" applyFont="1" applyBorder="1" applyAlignment="1" applyProtection="1">
      <alignment horizontal="center" vertical="top"/>
      <protection/>
    </xf>
    <xf numFmtId="0" fontId="2" fillId="0" borderId="0" xfId="60" applyFont="1" applyAlignment="1">
      <alignment horizontal="left" vertical="center"/>
      <protection/>
    </xf>
    <xf numFmtId="0" fontId="4" fillId="0" borderId="23" xfId="60" applyFont="1" applyBorder="1" applyAlignment="1">
      <alignment horizontal="left"/>
      <protection/>
    </xf>
    <xf numFmtId="0" fontId="4" fillId="0" borderId="0" xfId="60" applyFont="1" applyBorder="1" applyAlignment="1">
      <alignment horizontal="right"/>
      <protection/>
    </xf>
    <xf numFmtId="0" fontId="4" fillId="0" borderId="0" xfId="60" applyFont="1" applyBorder="1" applyAlignment="1">
      <alignment horizontal="left"/>
      <protection/>
    </xf>
    <xf numFmtId="0" fontId="4" fillId="0" borderId="0" xfId="60" applyFont="1" applyAlignment="1">
      <alignment horizontal="right"/>
      <protection/>
    </xf>
    <xf numFmtId="0" fontId="4" fillId="0" borderId="0" xfId="60" applyFont="1" applyBorder="1" applyAlignment="1" applyProtection="1">
      <alignment horizontal="right"/>
      <protection/>
    </xf>
    <xf numFmtId="0" fontId="4" fillId="0" borderId="0" xfId="60" applyFont="1" applyBorder="1" applyAlignment="1">
      <alignment horizontal="center"/>
      <protection/>
    </xf>
    <xf numFmtId="49" fontId="4" fillId="0" borderId="0" xfId="60" applyNumberFormat="1" applyFont="1" applyBorder="1" applyAlignment="1">
      <alignment horizontal="right" vertical="center"/>
      <protection/>
    </xf>
    <xf numFmtId="0" fontId="4" fillId="0" borderId="0" xfId="60" applyFont="1" applyBorder="1" applyAlignment="1">
      <alignment horizontal="right" vertical="center"/>
      <protection/>
    </xf>
    <xf numFmtId="38" fontId="4" fillId="0" borderId="18" xfId="48" applyFont="1" applyBorder="1" applyAlignment="1" applyProtection="1">
      <alignment vertical="center"/>
      <protection/>
    </xf>
    <xf numFmtId="38" fontId="4" fillId="0" borderId="16" xfId="48" applyFont="1" applyBorder="1" applyAlignment="1" applyProtection="1">
      <alignment vertical="center"/>
      <protection/>
    </xf>
    <xf numFmtId="0" fontId="1" fillId="0" borderId="18" xfId="60" applyBorder="1" applyAlignment="1" applyProtection="1">
      <alignment horizontal="center"/>
      <protection/>
    </xf>
    <xf numFmtId="0" fontId="6" fillId="0" borderId="22" xfId="60" applyFont="1" applyBorder="1" applyAlignment="1" applyProtection="1">
      <alignment horizontal="center" vertical="top"/>
      <protection/>
    </xf>
    <xf numFmtId="0" fontId="6" fillId="0" borderId="20" xfId="60" applyFont="1" applyBorder="1" applyAlignment="1" applyProtection="1">
      <alignment horizontal="center" vertical="top"/>
      <protection/>
    </xf>
    <xf numFmtId="0" fontId="6" fillId="0" borderId="24" xfId="60" applyFont="1" applyBorder="1" applyAlignment="1">
      <alignment horizontal="center" vertical="center"/>
      <protection/>
    </xf>
    <xf numFmtId="38" fontId="4" fillId="0" borderId="16" xfId="48" applyFont="1" applyBorder="1" applyAlignment="1" applyProtection="1">
      <alignment horizontal="right" vertical="top"/>
      <protection/>
    </xf>
    <xf numFmtId="0" fontId="1" fillId="0" borderId="15" xfId="60" applyBorder="1" applyAlignment="1">
      <alignment horizontal="center"/>
      <protection/>
    </xf>
    <xf numFmtId="0" fontId="6" fillId="0" borderId="21" xfId="60" applyFont="1" applyBorder="1" applyAlignment="1" applyProtection="1">
      <alignment horizontal="left" vertical="center"/>
      <protection/>
    </xf>
    <xf numFmtId="0" fontId="7" fillId="0" borderId="0" xfId="60" applyFont="1" applyBorder="1" applyAlignment="1" applyProtection="1">
      <alignment horizontal="right"/>
      <protection locked="0"/>
    </xf>
    <xf numFmtId="0" fontId="7" fillId="0" borderId="0" xfId="60" applyFont="1" applyAlignment="1" applyProtection="1">
      <alignment horizontal="right"/>
      <protection locked="0"/>
    </xf>
    <xf numFmtId="49" fontId="2" fillId="0" borderId="0" xfId="60" applyNumberFormat="1" applyFont="1" applyAlignment="1">
      <alignment horizontal="right"/>
      <protection/>
    </xf>
    <xf numFmtId="0" fontId="23" fillId="0" borderId="0" xfId="60" applyFont="1" applyAlignment="1" applyProtection="1">
      <alignment horizontal="right"/>
      <protection locked="0"/>
    </xf>
    <xf numFmtId="0" fontId="4" fillId="0" borderId="0" xfId="60" applyFont="1" applyBorder="1" applyAlignment="1">
      <alignment horizontal="left"/>
      <protection/>
    </xf>
    <xf numFmtId="0" fontId="4" fillId="0" borderId="0" xfId="60" applyFont="1" applyBorder="1" applyAlignment="1">
      <alignment horizontal="right"/>
      <protection/>
    </xf>
    <xf numFmtId="0" fontId="4" fillId="0" borderId="0" xfId="60" applyFont="1" applyBorder="1" applyAlignment="1" applyProtection="1">
      <alignment horizontal="center"/>
      <protection/>
    </xf>
    <xf numFmtId="0" fontId="22" fillId="0" borderId="0" xfId="60" applyFont="1" applyBorder="1" applyAlignment="1" applyProtection="1">
      <alignment horizontal="right"/>
      <protection locked="0"/>
    </xf>
    <xf numFmtId="0" fontId="1" fillId="0" borderId="0" xfId="60" applyAlignment="1">
      <alignment horizontal="left"/>
      <protection/>
    </xf>
    <xf numFmtId="0" fontId="4" fillId="0" borderId="23" xfId="60" applyFont="1" applyBorder="1" applyAlignment="1">
      <alignment horizontal="left" vertical="center"/>
      <protection/>
    </xf>
    <xf numFmtId="0" fontId="4" fillId="0" borderId="25" xfId="60" applyFont="1" applyBorder="1" applyAlignment="1">
      <alignment horizontal="left"/>
      <protection/>
    </xf>
    <xf numFmtId="0" fontId="1" fillId="0" borderId="0" xfId="60" applyBorder="1" applyAlignment="1">
      <alignment horizontal="left"/>
      <protection/>
    </xf>
    <xf numFmtId="0" fontId="1" fillId="0" borderId="25" xfId="60" applyBorder="1" applyAlignment="1">
      <alignment horizontal="left"/>
      <protection/>
    </xf>
    <xf numFmtId="0" fontId="4" fillId="0" borderId="0" xfId="60" applyFont="1" applyBorder="1" applyAlignment="1">
      <alignment horizontal="left" vertical="center"/>
      <protection/>
    </xf>
    <xf numFmtId="0" fontId="2" fillId="0" borderId="0" xfId="60" applyFont="1" applyBorder="1" applyAlignment="1">
      <alignment horizontal="left" vertical="center"/>
      <protection/>
    </xf>
    <xf numFmtId="0" fontId="2" fillId="0" borderId="0" xfId="60" applyFont="1" applyAlignment="1">
      <alignment horizontal="center"/>
      <protection/>
    </xf>
    <xf numFmtId="0" fontId="20" fillId="0" borderId="0" xfId="60" applyFont="1" applyAlignment="1">
      <alignment horizontal="center" vertical="center"/>
      <protection/>
    </xf>
    <xf numFmtId="0" fontId="4" fillId="0" borderId="26" xfId="60" applyFont="1" applyBorder="1" applyAlignment="1">
      <alignment horizontal="left" vertical="center"/>
      <protection/>
    </xf>
    <xf numFmtId="0" fontId="4" fillId="0" borderId="27" xfId="60" applyFont="1" applyBorder="1" applyAlignment="1">
      <alignment horizontal="left" vertical="center"/>
      <protection/>
    </xf>
    <xf numFmtId="0" fontId="8" fillId="0" borderId="28" xfId="60" applyFont="1" applyBorder="1" applyAlignment="1">
      <alignment horizontal="left" vertical="center"/>
      <protection/>
    </xf>
    <xf numFmtId="0" fontId="8" fillId="0" borderId="29" xfId="60" applyFont="1" applyBorder="1" applyAlignment="1">
      <alignment horizontal="left" vertical="center"/>
      <protection/>
    </xf>
    <xf numFmtId="0" fontId="25" fillId="0" borderId="27" xfId="60" applyFont="1" applyBorder="1" applyAlignment="1" applyProtection="1">
      <alignment horizontal="left" vertical="center"/>
      <protection locked="0"/>
    </xf>
    <xf numFmtId="0" fontId="24" fillId="0" borderId="27" xfId="60" applyFont="1" applyBorder="1" applyAlignment="1" applyProtection="1">
      <alignment horizontal="left" vertical="center"/>
      <protection locked="0"/>
    </xf>
    <xf numFmtId="0" fontId="24" fillId="0" borderId="30" xfId="60" applyFont="1" applyBorder="1" applyAlignment="1" applyProtection="1">
      <alignment horizontal="left" vertical="center"/>
      <protection locked="0"/>
    </xf>
    <xf numFmtId="0" fontId="24" fillId="0" borderId="29" xfId="60" applyFont="1" applyBorder="1" applyAlignment="1" applyProtection="1">
      <alignment horizontal="left" vertical="center"/>
      <protection locked="0"/>
    </xf>
    <xf numFmtId="0" fontId="24" fillId="0" borderId="31" xfId="60" applyFont="1" applyBorder="1" applyAlignment="1" applyProtection="1">
      <alignment horizontal="left" vertical="center"/>
      <protection locked="0"/>
    </xf>
    <xf numFmtId="0" fontId="8" fillId="0" borderId="32" xfId="60" applyFont="1" applyBorder="1" applyAlignment="1">
      <alignment horizontal="center"/>
      <protection/>
    </xf>
    <xf numFmtId="0" fontId="8" fillId="0" borderId="33" xfId="60" applyFont="1" applyBorder="1" applyAlignment="1">
      <alignment horizontal="center"/>
      <protection/>
    </xf>
    <xf numFmtId="0" fontId="15" fillId="0" borderId="34" xfId="60" applyFont="1" applyBorder="1" applyAlignment="1">
      <alignment horizontal="left"/>
      <protection/>
    </xf>
    <xf numFmtId="0" fontId="15" fillId="0" borderId="19" xfId="60" applyFont="1" applyBorder="1" applyAlignment="1">
      <alignment horizontal="left"/>
      <protection/>
    </xf>
    <xf numFmtId="0" fontId="15" fillId="0" borderId="12" xfId="60" applyFont="1" applyBorder="1" applyAlignment="1">
      <alignment horizontal="left"/>
      <protection/>
    </xf>
    <xf numFmtId="0" fontId="15" fillId="0" borderId="25" xfId="60" applyFont="1" applyBorder="1" applyAlignment="1">
      <alignment horizontal="left"/>
      <protection/>
    </xf>
    <xf numFmtId="0" fontId="15" fillId="0" borderId="0" xfId="60" applyFont="1" applyBorder="1" applyAlignment="1">
      <alignment horizontal="left"/>
      <protection/>
    </xf>
    <xf numFmtId="0" fontId="15" fillId="0" borderId="24" xfId="60" applyFont="1" applyBorder="1" applyAlignment="1">
      <alignment horizontal="left"/>
      <protection/>
    </xf>
    <xf numFmtId="0" fontId="4" fillId="0" borderId="0" xfId="60" applyFont="1" applyBorder="1" applyAlignment="1">
      <alignment horizontal="center"/>
      <protection/>
    </xf>
    <xf numFmtId="0" fontId="2" fillId="0" borderId="25" xfId="60" applyFont="1" applyBorder="1" applyAlignment="1">
      <alignment horizontal="left" vertical="center"/>
      <protection/>
    </xf>
    <xf numFmtId="0" fontId="4" fillId="0" borderId="23" xfId="60" applyFont="1" applyBorder="1" applyAlignment="1">
      <alignment horizontal="left"/>
      <protection/>
    </xf>
    <xf numFmtId="0" fontId="7" fillId="0" borderId="0" xfId="60" applyFont="1" applyBorder="1" applyAlignment="1" applyProtection="1">
      <alignment horizontal="right" vertical="center"/>
      <protection locked="0"/>
    </xf>
    <xf numFmtId="0" fontId="15" fillId="0" borderId="25" xfId="60" applyFont="1" applyBorder="1" applyAlignment="1">
      <alignment horizontal="left" vertical="top"/>
      <protection/>
    </xf>
    <xf numFmtId="0" fontId="15" fillId="0" borderId="0" xfId="60" applyFont="1" applyBorder="1" applyAlignment="1">
      <alignment horizontal="left" vertical="top"/>
      <protection/>
    </xf>
    <xf numFmtId="0" fontId="15" fillId="0" borderId="24" xfId="60" applyFont="1" applyBorder="1" applyAlignment="1">
      <alignment horizontal="left" vertical="top"/>
      <protection/>
    </xf>
    <xf numFmtId="0" fontId="8" fillId="0" borderId="0" xfId="60" applyFont="1" applyBorder="1" applyAlignment="1">
      <alignment horizontal="left"/>
      <protection/>
    </xf>
    <xf numFmtId="0" fontId="2" fillId="0" borderId="0" xfId="60" applyFont="1" applyBorder="1" applyAlignment="1">
      <alignment horizontal="left"/>
      <protection/>
    </xf>
    <xf numFmtId="0" fontId="8" fillId="0" borderId="25" xfId="60" applyFont="1" applyBorder="1" applyAlignment="1">
      <alignment horizontal="center"/>
      <protection/>
    </xf>
    <xf numFmtId="0" fontId="8" fillId="0" borderId="0" xfId="60" applyFont="1" applyBorder="1" applyAlignment="1">
      <alignment horizontal="center"/>
      <protection/>
    </xf>
    <xf numFmtId="0" fontId="7" fillId="0" borderId="0" xfId="60" applyFont="1" applyBorder="1" applyAlignment="1" applyProtection="1">
      <alignment horizontal="right"/>
      <protection locked="0"/>
    </xf>
    <xf numFmtId="0" fontId="4" fillId="0" borderId="25" xfId="60" applyFont="1" applyBorder="1" applyAlignment="1">
      <alignment horizontal="center" vertical="center" wrapText="1"/>
      <protection/>
    </xf>
    <xf numFmtId="0" fontId="4" fillId="0" borderId="0" xfId="60" applyFont="1" applyBorder="1" applyAlignment="1">
      <alignment horizontal="center" vertical="center" wrapText="1"/>
      <protection/>
    </xf>
    <xf numFmtId="0" fontId="8" fillId="0" borderId="0" xfId="60" applyFont="1" applyBorder="1" applyAlignment="1">
      <alignment horizontal="center" vertical="center" wrapText="1"/>
      <protection/>
    </xf>
    <xf numFmtId="0" fontId="8" fillId="0" borderId="25" xfId="60" applyFont="1" applyBorder="1" applyAlignment="1">
      <alignment horizontal="center" vertical="center" wrapText="1"/>
      <protection/>
    </xf>
    <xf numFmtId="0" fontId="4" fillId="0" borderId="16" xfId="60" applyFont="1" applyBorder="1" applyAlignment="1">
      <alignment horizontal="center" vertical="center"/>
      <protection/>
    </xf>
    <xf numFmtId="0" fontId="4" fillId="0" borderId="15" xfId="60" applyFont="1" applyBorder="1" applyAlignment="1">
      <alignment horizontal="center" vertical="center"/>
      <protection/>
    </xf>
    <xf numFmtId="0" fontId="4" fillId="0" borderId="18" xfId="60" applyFont="1" applyBorder="1" applyAlignment="1">
      <alignment horizontal="center" vertical="center"/>
      <protection/>
    </xf>
    <xf numFmtId="0" fontId="15" fillId="0" borderId="25" xfId="60" applyFont="1" applyBorder="1" applyAlignment="1">
      <alignment horizontal="left" vertical="center"/>
      <protection/>
    </xf>
    <xf numFmtId="0" fontId="15" fillId="0" borderId="0" xfId="60" applyFont="1" applyBorder="1" applyAlignment="1">
      <alignment horizontal="left" vertical="center"/>
      <protection/>
    </xf>
    <xf numFmtId="0" fontId="15" fillId="0" borderId="24" xfId="60" applyFont="1" applyBorder="1" applyAlignment="1">
      <alignment horizontal="left" vertical="center"/>
      <protection/>
    </xf>
    <xf numFmtId="0" fontId="4" fillId="0" borderId="25" xfId="60" applyFont="1" applyBorder="1" applyAlignment="1">
      <alignment horizontal="left" vertical="center"/>
      <protection/>
    </xf>
    <xf numFmtId="0" fontId="8" fillId="0" borderId="0" xfId="60" applyFont="1" applyAlignment="1">
      <alignment/>
      <protection/>
    </xf>
    <xf numFmtId="0" fontId="8" fillId="0" borderId="25" xfId="60" applyFont="1" applyBorder="1" applyAlignment="1">
      <alignment/>
      <protection/>
    </xf>
    <xf numFmtId="0" fontId="16" fillId="0" borderId="0" xfId="60" applyFont="1" applyAlignment="1">
      <alignment horizontal="center" vertical="center"/>
      <protection/>
    </xf>
    <xf numFmtId="0" fontId="6" fillId="0" borderId="0" xfId="60" applyFont="1" applyBorder="1" applyAlignment="1">
      <alignment horizontal="center" vertical="center"/>
      <protection/>
    </xf>
    <xf numFmtId="0" fontId="10" fillId="0" borderId="0" xfId="60" applyFont="1" applyAlignment="1">
      <alignment vertical="center"/>
      <protection/>
    </xf>
    <xf numFmtId="49" fontId="21" fillId="0" borderId="0" xfId="60" applyNumberFormat="1" applyFont="1" applyBorder="1" applyAlignment="1" applyProtection="1">
      <alignment horizontal="center" vertical="distributed"/>
      <protection locked="0"/>
    </xf>
    <xf numFmtId="49" fontId="21" fillId="0" borderId="23" xfId="60" applyNumberFormat="1" applyFont="1" applyBorder="1" applyAlignment="1" applyProtection="1">
      <alignment horizontal="center" vertical="distributed"/>
      <protection locked="0"/>
    </xf>
    <xf numFmtId="0" fontId="4" fillId="0" borderId="0" xfId="60" applyFont="1" applyBorder="1" applyAlignment="1">
      <alignment horizontal="center" vertical="center"/>
      <protection/>
    </xf>
    <xf numFmtId="0" fontId="4" fillId="0" borderId="35" xfId="60" applyFont="1" applyBorder="1" applyAlignment="1">
      <alignment horizontal="center" vertical="center"/>
      <protection/>
    </xf>
    <xf numFmtId="0" fontId="4" fillId="0" borderId="24" xfId="60" applyFont="1" applyBorder="1" applyAlignment="1">
      <alignment horizontal="center" vertical="center"/>
      <protection/>
    </xf>
    <xf numFmtId="0" fontId="2" fillId="0" borderId="36" xfId="60" applyFont="1" applyBorder="1" applyAlignment="1">
      <alignment horizontal="center" vertical="center"/>
      <protection/>
    </xf>
    <xf numFmtId="0" fontId="2" fillId="0" borderId="37" xfId="60" applyFont="1" applyBorder="1" applyAlignment="1">
      <alignment horizontal="center" vertical="center"/>
      <protection/>
    </xf>
    <xf numFmtId="0" fontId="2" fillId="0" borderId="38" xfId="60" applyFont="1" applyBorder="1" applyAlignment="1">
      <alignment horizontal="center" vertical="center"/>
      <protection/>
    </xf>
    <xf numFmtId="0" fontId="2" fillId="0" borderId="17" xfId="60" applyFont="1" applyBorder="1" applyAlignment="1">
      <alignment horizontal="center" vertical="center"/>
      <protection/>
    </xf>
    <xf numFmtId="0" fontId="2" fillId="0" borderId="0" xfId="60" applyFont="1" applyBorder="1" applyAlignment="1">
      <alignment horizontal="center" vertical="center"/>
      <protection/>
    </xf>
    <xf numFmtId="0" fontId="2" fillId="0" borderId="39" xfId="60" applyFont="1" applyBorder="1" applyAlignment="1">
      <alignment horizontal="center" vertical="center"/>
      <protection/>
    </xf>
    <xf numFmtId="0" fontId="4" fillId="0" borderId="17" xfId="60" applyFont="1" applyBorder="1" applyAlignment="1">
      <alignment horizontal="center" vertical="center"/>
      <protection/>
    </xf>
    <xf numFmtId="0" fontId="4" fillId="0" borderId="39" xfId="60" applyFont="1" applyBorder="1" applyAlignment="1">
      <alignment horizontal="center" vertical="center"/>
      <protection/>
    </xf>
    <xf numFmtId="0" fontId="8" fillId="0" borderId="25" xfId="60" applyFont="1" applyBorder="1" applyAlignment="1">
      <alignment horizontal="center" vertical="center"/>
      <protection/>
    </xf>
    <xf numFmtId="0" fontId="8" fillId="0" borderId="0" xfId="60" applyFont="1" applyBorder="1" applyAlignment="1">
      <alignment horizontal="center" vertical="center"/>
      <protection/>
    </xf>
    <xf numFmtId="0" fontId="15" fillId="0" borderId="40" xfId="60" applyFont="1" applyBorder="1" applyAlignment="1">
      <alignment horizontal="left" vertical="top"/>
      <protection/>
    </xf>
    <xf numFmtId="0" fontId="15" fillId="0" borderId="15" xfId="60" applyFont="1" applyBorder="1" applyAlignment="1">
      <alignment horizontal="left" vertical="top"/>
      <protection/>
    </xf>
    <xf numFmtId="0" fontId="15" fillId="0" borderId="14" xfId="60" applyFont="1" applyBorder="1" applyAlignment="1">
      <alignment horizontal="left" vertical="top"/>
      <protection/>
    </xf>
    <xf numFmtId="0" fontId="2" fillId="0" borderId="41" xfId="60" applyFont="1" applyBorder="1" applyAlignment="1">
      <alignment horizontal="left" vertical="center"/>
      <protection/>
    </xf>
    <xf numFmtId="0" fontId="2" fillId="0" borderId="42" xfId="60" applyFont="1" applyBorder="1" applyAlignment="1">
      <alignment horizontal="left" vertical="center"/>
      <protection/>
    </xf>
    <xf numFmtId="0" fontId="1" fillId="0" borderId="41" xfId="60" applyBorder="1" applyAlignment="1">
      <alignment horizontal="center" vertical="center"/>
      <protection/>
    </xf>
    <xf numFmtId="0" fontId="1" fillId="0" borderId="42" xfId="60" applyBorder="1" applyAlignment="1">
      <alignment horizontal="center" vertical="center"/>
      <protection/>
    </xf>
    <xf numFmtId="0" fontId="1" fillId="0" borderId="43" xfId="60" applyBorder="1" applyAlignment="1">
      <alignment horizontal="center" vertical="center"/>
      <protection/>
    </xf>
    <xf numFmtId="0" fontId="2" fillId="0" borderId="44" xfId="60" applyFont="1" applyBorder="1" applyAlignment="1">
      <alignment horizontal="center" vertical="center"/>
      <protection/>
    </xf>
    <xf numFmtId="0" fontId="2" fillId="0" borderId="45" xfId="60" applyFont="1" applyBorder="1" applyAlignment="1">
      <alignment horizontal="center" vertical="center"/>
      <protection/>
    </xf>
    <xf numFmtId="0" fontId="4" fillId="0" borderId="46" xfId="60" applyFont="1" applyBorder="1" applyAlignment="1">
      <alignment horizontal="center" vertical="center"/>
      <protection/>
    </xf>
    <xf numFmtId="0" fontId="4" fillId="0" borderId="14" xfId="60" applyFont="1" applyBorder="1" applyAlignment="1">
      <alignment horizontal="center" vertical="center"/>
      <protection/>
    </xf>
    <xf numFmtId="0" fontId="4" fillId="0" borderId="47" xfId="60" applyFont="1" applyBorder="1" applyAlignment="1">
      <alignment horizontal="center" vertical="center"/>
      <protection/>
    </xf>
    <xf numFmtId="0" fontId="4" fillId="0" borderId="48" xfId="60" applyFont="1" applyBorder="1" applyAlignment="1">
      <alignment horizontal="center" vertical="center"/>
      <protection/>
    </xf>
    <xf numFmtId="0" fontId="4" fillId="0" borderId="49" xfId="60" applyFont="1" applyBorder="1" applyAlignment="1">
      <alignment horizontal="center" vertical="center"/>
      <protection/>
    </xf>
    <xf numFmtId="0" fontId="4" fillId="0" borderId="50" xfId="60" applyFont="1" applyBorder="1" applyAlignment="1">
      <alignment horizontal="center" vertical="center"/>
      <protection/>
    </xf>
    <xf numFmtId="0" fontId="4" fillId="0" borderId="51" xfId="60" applyFont="1" applyBorder="1" applyAlignment="1">
      <alignment horizontal="center" vertical="center"/>
      <protection/>
    </xf>
    <xf numFmtId="0" fontId="1" fillId="0" borderId="48" xfId="60" applyBorder="1" applyAlignment="1">
      <alignment horizontal="center" vertical="center"/>
      <protection/>
    </xf>
    <xf numFmtId="0" fontId="1" fillId="0" borderId="49" xfId="60" applyBorder="1" applyAlignment="1">
      <alignment horizontal="center" vertical="center"/>
      <protection/>
    </xf>
    <xf numFmtId="0" fontId="7" fillId="0" borderId="13" xfId="60" applyFont="1" applyBorder="1" applyAlignment="1" applyProtection="1">
      <alignment horizontal="right" vertical="center"/>
      <protection locked="0"/>
    </xf>
    <xf numFmtId="0" fontId="7" fillId="0" borderId="46" xfId="60" applyFont="1" applyBorder="1" applyAlignment="1" applyProtection="1">
      <alignment horizontal="right" vertical="center"/>
      <protection locked="0"/>
    </xf>
    <xf numFmtId="0" fontId="4" fillId="0" borderId="19" xfId="60" applyFont="1" applyBorder="1" applyAlignment="1">
      <alignment horizontal="center" vertical="center"/>
      <protection/>
    </xf>
    <xf numFmtId="0" fontId="7" fillId="0" borderId="19" xfId="60" applyFont="1" applyBorder="1" applyAlignment="1" applyProtection="1">
      <alignment horizontal="right" vertical="center"/>
      <protection locked="0"/>
    </xf>
    <xf numFmtId="0" fontId="7" fillId="0" borderId="15" xfId="60" applyFont="1" applyBorder="1" applyAlignment="1" applyProtection="1">
      <alignment horizontal="right" vertical="center"/>
      <protection locked="0"/>
    </xf>
    <xf numFmtId="0" fontId="4" fillId="0" borderId="12" xfId="60" applyFont="1" applyBorder="1" applyAlignment="1">
      <alignment horizontal="center" vertical="center"/>
      <protection/>
    </xf>
    <xf numFmtId="38" fontId="2" fillId="0" borderId="13" xfId="48" applyFont="1" applyBorder="1" applyAlignment="1" applyProtection="1">
      <alignment horizontal="right" vertical="center"/>
      <protection/>
    </xf>
    <xf numFmtId="38" fontId="2" fillId="0" borderId="19" xfId="48" applyFont="1" applyBorder="1" applyAlignment="1" applyProtection="1">
      <alignment horizontal="right" vertical="center"/>
      <protection/>
    </xf>
    <xf numFmtId="38" fontId="2" fillId="0" borderId="46" xfId="48" applyFont="1" applyBorder="1" applyAlignment="1" applyProtection="1">
      <alignment horizontal="right" vertical="center"/>
      <protection/>
    </xf>
    <xf numFmtId="38" fontId="2" fillId="0" borderId="15" xfId="48" applyFont="1" applyBorder="1" applyAlignment="1" applyProtection="1">
      <alignment horizontal="right" vertical="center"/>
      <protection/>
    </xf>
    <xf numFmtId="0" fontId="6" fillId="0" borderId="13" xfId="60" applyFont="1" applyBorder="1" applyAlignment="1">
      <alignment horizontal="justify" vertical="top"/>
      <protection/>
    </xf>
    <xf numFmtId="0" fontId="6" fillId="0" borderId="19" xfId="60" applyFont="1" applyBorder="1" applyAlignment="1">
      <alignment horizontal="justify" vertical="top"/>
      <protection/>
    </xf>
    <xf numFmtId="0" fontId="6" fillId="0" borderId="22" xfId="60" applyFont="1" applyBorder="1" applyAlignment="1">
      <alignment horizontal="justify" vertical="top"/>
      <protection/>
    </xf>
    <xf numFmtId="38" fontId="4" fillId="0" borderId="52" xfId="48" applyFont="1" applyBorder="1" applyAlignment="1" applyProtection="1">
      <alignment horizontal="right" vertical="center"/>
      <protection/>
    </xf>
    <xf numFmtId="38" fontId="14" fillId="0" borderId="53" xfId="48" applyFont="1" applyBorder="1" applyAlignment="1" applyProtection="1">
      <alignment horizontal="right" vertical="center"/>
      <protection/>
    </xf>
    <xf numFmtId="38" fontId="14" fillId="0" borderId="54" xfId="48" applyFont="1" applyBorder="1" applyAlignment="1" applyProtection="1">
      <alignment horizontal="right" vertical="center"/>
      <protection/>
    </xf>
    <xf numFmtId="38" fontId="14" fillId="0" borderId="55" xfId="48" applyFont="1" applyBorder="1" applyAlignment="1" applyProtection="1">
      <alignment horizontal="right" vertical="center"/>
      <protection/>
    </xf>
    <xf numFmtId="0" fontId="6" fillId="0" borderId="56" xfId="60" applyFont="1" applyBorder="1" applyAlignment="1" applyProtection="1">
      <alignment horizontal="left" vertical="center"/>
      <protection/>
    </xf>
    <xf numFmtId="0" fontId="6" fillId="0" borderId="56" xfId="60" applyFont="1" applyBorder="1" applyAlignment="1">
      <alignment horizontal="left" vertical="center"/>
      <protection/>
    </xf>
    <xf numFmtId="0" fontId="6" fillId="0" borderId="57" xfId="60" applyFont="1" applyBorder="1" applyAlignment="1">
      <alignment horizontal="left" vertical="center"/>
      <protection/>
    </xf>
    <xf numFmtId="0" fontId="7" fillId="0" borderId="58" xfId="60" applyFont="1" applyBorder="1" applyAlignment="1" applyProtection="1">
      <alignment horizontal="left" vertical="center" wrapText="1"/>
      <protection locked="0"/>
    </xf>
    <xf numFmtId="0" fontId="7" fillId="0" borderId="45" xfId="60" applyFont="1" applyBorder="1" applyAlignment="1" applyProtection="1">
      <alignment horizontal="left" vertical="center" wrapText="1"/>
      <protection locked="0"/>
    </xf>
    <xf numFmtId="0" fontId="4" fillId="0" borderId="59" xfId="60" applyFont="1" applyBorder="1" applyAlignment="1" applyProtection="1">
      <alignment horizontal="right" vertical="center"/>
      <protection/>
    </xf>
    <xf numFmtId="0" fontId="4" fillId="0" borderId="60" xfId="60" applyFont="1" applyBorder="1" applyAlignment="1" applyProtection="1">
      <alignment horizontal="right" vertical="center"/>
      <protection/>
    </xf>
    <xf numFmtId="0" fontId="6" fillId="0" borderId="60" xfId="60" applyFont="1" applyBorder="1" applyAlignment="1" applyProtection="1">
      <alignment horizontal="center" vertical="center"/>
      <protection/>
    </xf>
    <xf numFmtId="0" fontId="6" fillId="0" borderId="61" xfId="60" applyFont="1" applyBorder="1" applyAlignment="1" applyProtection="1">
      <alignment horizontal="center" vertical="center"/>
      <protection/>
    </xf>
    <xf numFmtId="38" fontId="7" fillId="0" borderId="46" xfId="48" applyFont="1" applyBorder="1" applyAlignment="1" applyProtection="1">
      <alignment horizontal="right" vertical="top"/>
      <protection locked="0"/>
    </xf>
    <xf numFmtId="38" fontId="7" fillId="0" borderId="15" xfId="48" applyFont="1" applyBorder="1" applyAlignment="1" applyProtection="1">
      <alignment horizontal="right" vertical="top"/>
      <protection locked="0"/>
    </xf>
    <xf numFmtId="0" fontId="11" fillId="0" borderId="15" xfId="60" applyFont="1" applyBorder="1" applyAlignment="1" applyProtection="1">
      <alignment horizontal="right" vertical="center"/>
      <protection locked="0"/>
    </xf>
    <xf numFmtId="0" fontId="6" fillId="0" borderId="62" xfId="60" applyFont="1" applyBorder="1" applyAlignment="1" applyProtection="1">
      <alignment horizontal="right" vertical="top"/>
      <protection/>
    </xf>
    <xf numFmtId="0" fontId="6" fillId="0" borderId="53" xfId="60" applyFont="1" applyBorder="1" applyAlignment="1" applyProtection="1">
      <alignment horizontal="right" vertical="top"/>
      <protection/>
    </xf>
    <xf numFmtId="0" fontId="6" fillId="0" borderId="63" xfId="60" applyFont="1" applyBorder="1" applyAlignment="1" applyProtection="1">
      <alignment horizontal="right" vertical="top"/>
      <protection/>
    </xf>
    <xf numFmtId="0" fontId="6" fillId="0" borderId="64" xfId="60" applyFont="1" applyBorder="1" applyAlignment="1" applyProtection="1">
      <alignment horizontal="right" vertical="top"/>
      <protection/>
    </xf>
    <xf numFmtId="0" fontId="6" fillId="0" borderId="55" xfId="60" applyFont="1" applyBorder="1" applyAlignment="1" applyProtection="1">
      <alignment horizontal="right" vertical="top"/>
      <protection/>
    </xf>
    <xf numFmtId="0" fontId="6" fillId="0" borderId="65" xfId="60" applyFont="1" applyBorder="1" applyAlignment="1" applyProtection="1">
      <alignment horizontal="right" vertical="top"/>
      <protection/>
    </xf>
    <xf numFmtId="0" fontId="6" fillId="0" borderId="22" xfId="60" applyFont="1" applyBorder="1" applyAlignment="1">
      <alignment horizontal="center" vertical="top"/>
      <protection/>
    </xf>
    <xf numFmtId="0" fontId="6" fillId="0" borderId="18" xfId="60" applyFont="1" applyBorder="1" applyAlignment="1">
      <alignment horizontal="center" vertical="top"/>
      <protection/>
    </xf>
    <xf numFmtId="0" fontId="7" fillId="0" borderId="20" xfId="60" applyFont="1" applyBorder="1" applyAlignment="1" applyProtection="1">
      <alignment horizontal="right" vertical="center"/>
      <protection locked="0"/>
    </xf>
    <xf numFmtId="0" fontId="7" fillId="0" borderId="16" xfId="60" applyFont="1" applyBorder="1" applyAlignment="1" applyProtection="1">
      <alignment horizontal="right" vertical="center"/>
      <protection locked="0"/>
    </xf>
    <xf numFmtId="0" fontId="12" fillId="0" borderId="19" xfId="60" applyFont="1" applyBorder="1" applyAlignment="1" applyProtection="1">
      <alignment horizontal="right" vertical="center" wrapText="1"/>
      <protection locked="0"/>
    </xf>
    <xf numFmtId="0" fontId="12" fillId="0" borderId="15" xfId="60" applyFont="1" applyBorder="1" applyAlignment="1" applyProtection="1">
      <alignment horizontal="right" vertical="center" wrapText="1"/>
      <protection locked="0"/>
    </xf>
    <xf numFmtId="0" fontId="6" fillId="0" borderId="22" xfId="60" applyFont="1" applyBorder="1" applyAlignment="1">
      <alignment horizontal="center" vertical="center"/>
      <protection/>
    </xf>
    <xf numFmtId="0" fontId="6" fillId="0" borderId="18" xfId="60" applyFont="1" applyBorder="1" applyAlignment="1">
      <alignment horizontal="center" vertical="center"/>
      <protection/>
    </xf>
    <xf numFmtId="0" fontId="6" fillId="0" borderId="12" xfId="60" applyFont="1" applyBorder="1" applyAlignment="1">
      <alignment horizontal="center" vertical="top"/>
      <protection/>
    </xf>
    <xf numFmtId="0" fontId="6" fillId="0" borderId="14" xfId="60" applyFont="1" applyBorder="1" applyAlignment="1">
      <alignment horizontal="center" vertical="top"/>
      <protection/>
    </xf>
    <xf numFmtId="0" fontId="12" fillId="0" borderId="13" xfId="60" applyFont="1" applyBorder="1" applyAlignment="1" applyProtection="1">
      <alignment horizontal="right" vertical="center" wrapText="1"/>
      <protection locked="0"/>
    </xf>
    <xf numFmtId="0" fontId="12" fillId="0" borderId="46" xfId="60" applyFont="1" applyBorder="1" applyAlignment="1" applyProtection="1">
      <alignment horizontal="right" vertical="center" wrapText="1"/>
      <protection locked="0"/>
    </xf>
    <xf numFmtId="0" fontId="6" fillId="0" borderId="19" xfId="60" applyFont="1" applyBorder="1" applyAlignment="1">
      <alignment horizontal="center" vertical="center"/>
      <protection/>
    </xf>
    <xf numFmtId="0" fontId="6" fillId="0" borderId="15" xfId="60" applyFont="1" applyBorder="1" applyAlignment="1">
      <alignment horizontal="center" vertical="center"/>
      <protection/>
    </xf>
    <xf numFmtId="0" fontId="6" fillId="0" borderId="19" xfId="60" applyFont="1" applyBorder="1" applyAlignment="1" applyProtection="1">
      <alignment horizontal="center" vertical="top"/>
      <protection/>
    </xf>
    <xf numFmtId="0" fontId="10" fillId="0" borderId="12" xfId="60" applyFont="1" applyBorder="1" applyAlignment="1" applyProtection="1">
      <alignment horizontal="center" vertical="top"/>
      <protection/>
    </xf>
    <xf numFmtId="0" fontId="10" fillId="0" borderId="15" xfId="60" applyFont="1" applyBorder="1" applyAlignment="1" applyProtection="1">
      <alignment horizontal="center" vertical="top"/>
      <protection/>
    </xf>
    <xf numFmtId="0" fontId="10" fillId="0" borderId="14" xfId="60" applyFont="1" applyBorder="1" applyAlignment="1" applyProtection="1">
      <alignment horizontal="center" vertical="top"/>
      <protection/>
    </xf>
    <xf numFmtId="0" fontId="6" fillId="0" borderId="21" xfId="60" applyFont="1" applyBorder="1" applyAlignment="1" applyProtection="1">
      <alignment horizontal="center" vertical="center"/>
      <protection/>
    </xf>
    <xf numFmtId="0" fontId="6" fillId="0" borderId="56" xfId="60" applyFont="1" applyBorder="1" applyAlignment="1" applyProtection="1">
      <alignment horizontal="center" vertical="center"/>
      <protection/>
    </xf>
    <xf numFmtId="0" fontId="6" fillId="0" borderId="57" xfId="60" applyFont="1" applyBorder="1" applyAlignment="1" applyProtection="1">
      <alignment horizontal="left" vertical="center"/>
      <protection/>
    </xf>
    <xf numFmtId="0" fontId="6" fillId="0" borderId="13" xfId="60" applyFont="1" applyBorder="1" applyAlignment="1">
      <alignment horizontal="right" vertical="top"/>
      <protection/>
    </xf>
    <xf numFmtId="0" fontId="6" fillId="0" borderId="19" xfId="60" applyFont="1" applyBorder="1" applyAlignment="1">
      <alignment horizontal="right" vertical="top"/>
      <protection/>
    </xf>
    <xf numFmtId="0" fontId="6" fillId="0" borderId="22" xfId="60" applyFont="1" applyBorder="1" applyAlignment="1">
      <alignment horizontal="right" vertical="top"/>
      <protection/>
    </xf>
    <xf numFmtId="38" fontId="7" fillId="0" borderId="20" xfId="48" applyFont="1" applyBorder="1" applyAlignment="1" applyProtection="1">
      <alignment horizontal="right" vertical="center"/>
      <protection locked="0"/>
    </xf>
    <xf numFmtId="38" fontId="13" fillId="0" borderId="19" xfId="48" applyFont="1" applyBorder="1" applyAlignment="1" applyProtection="1">
      <alignment horizontal="right" vertical="center"/>
      <protection locked="0"/>
    </xf>
    <xf numFmtId="38" fontId="13" fillId="0" borderId="16" xfId="48" applyFont="1" applyBorder="1" applyAlignment="1" applyProtection="1">
      <alignment horizontal="right" vertical="center"/>
      <protection locked="0"/>
    </xf>
    <xf numFmtId="38" fontId="13" fillId="0" borderId="15" xfId="48" applyFont="1" applyBorder="1" applyAlignment="1" applyProtection="1">
      <alignment horizontal="right" vertical="center"/>
      <protection locked="0"/>
    </xf>
    <xf numFmtId="0" fontId="6" fillId="0" borderId="60" xfId="60" applyFont="1" applyBorder="1" applyAlignment="1">
      <alignment horizontal="center" vertical="center"/>
      <protection/>
    </xf>
    <xf numFmtId="0" fontId="6" fillId="0" borderId="61" xfId="60" applyFont="1" applyBorder="1" applyAlignment="1">
      <alignment horizontal="center" vertical="center"/>
      <protection/>
    </xf>
    <xf numFmtId="0" fontId="12" fillId="0" borderId="56" xfId="60" applyFont="1" applyBorder="1" applyAlignment="1" applyProtection="1">
      <alignment horizontal="left" vertical="center"/>
      <protection locked="0"/>
    </xf>
    <xf numFmtId="0" fontId="12" fillId="0" borderId="57" xfId="60" applyFont="1" applyBorder="1" applyAlignment="1" applyProtection="1">
      <alignment horizontal="left" vertical="center"/>
      <protection locked="0"/>
    </xf>
    <xf numFmtId="38" fontId="7" fillId="0" borderId="13" xfId="48" applyFont="1" applyBorder="1" applyAlignment="1" applyProtection="1">
      <alignment horizontal="right" vertical="center"/>
      <protection locked="0"/>
    </xf>
    <xf numFmtId="38" fontId="7" fillId="0" borderId="19" xfId="48" applyFont="1" applyBorder="1" applyAlignment="1" applyProtection="1">
      <alignment horizontal="right" vertical="center"/>
      <protection locked="0"/>
    </xf>
    <xf numFmtId="38" fontId="7" fillId="0" borderId="46" xfId="48" applyFont="1" applyBorder="1" applyAlignment="1" applyProtection="1">
      <alignment horizontal="right" vertical="center"/>
      <protection locked="0"/>
    </xf>
    <xf numFmtId="38" fontId="7" fillId="0" borderId="15" xfId="48" applyFont="1" applyBorder="1" applyAlignment="1" applyProtection="1">
      <alignment horizontal="right" vertical="center"/>
      <protection locked="0"/>
    </xf>
    <xf numFmtId="0" fontId="6" fillId="0" borderId="19" xfId="60" applyFont="1" applyBorder="1" applyAlignment="1">
      <alignment horizontal="center" vertical="top"/>
      <protection/>
    </xf>
    <xf numFmtId="0" fontId="10" fillId="0" borderId="12" xfId="60" applyFont="1" applyBorder="1" applyAlignment="1">
      <alignment horizontal="center" vertical="top"/>
      <protection/>
    </xf>
    <xf numFmtId="0" fontId="10" fillId="0" borderId="15" xfId="60" applyFont="1" applyBorder="1" applyAlignment="1">
      <alignment horizontal="center" vertical="top"/>
      <protection/>
    </xf>
    <xf numFmtId="0" fontId="10" fillId="0" borderId="14" xfId="60" applyFont="1" applyBorder="1" applyAlignment="1">
      <alignment horizontal="center" vertical="top"/>
      <protection/>
    </xf>
    <xf numFmtId="0" fontId="6" fillId="0" borderId="21" xfId="60" applyFont="1" applyBorder="1" applyAlignment="1">
      <alignment horizontal="center" vertical="center"/>
      <protection/>
    </xf>
    <xf numFmtId="0" fontId="6" fillId="0" borderId="56" xfId="60" applyFont="1" applyBorder="1" applyAlignment="1">
      <alignment horizontal="center" vertical="center"/>
      <protection/>
    </xf>
    <xf numFmtId="0" fontId="7" fillId="0" borderId="59" xfId="60" applyFont="1" applyBorder="1" applyAlignment="1" applyProtection="1">
      <alignment horizontal="right" vertical="center"/>
      <protection locked="0"/>
    </xf>
    <xf numFmtId="0" fontId="7" fillId="0" borderId="60" xfId="60" applyFont="1" applyBorder="1" applyAlignment="1" applyProtection="1">
      <alignment horizontal="right" vertical="center"/>
      <protection locked="0"/>
    </xf>
    <xf numFmtId="38" fontId="4" fillId="0" borderId="46" xfId="60" applyNumberFormat="1" applyFont="1" applyBorder="1" applyAlignment="1">
      <alignment horizontal="right" vertical="top"/>
      <protection/>
    </xf>
    <xf numFmtId="38" fontId="4" fillId="0" borderId="15" xfId="60" applyNumberFormat="1" applyFont="1" applyBorder="1" applyAlignment="1">
      <alignment horizontal="right" vertical="top"/>
      <protection/>
    </xf>
    <xf numFmtId="0" fontId="6" fillId="0" borderId="13" xfId="60" applyFont="1" applyBorder="1" applyAlignment="1" applyProtection="1">
      <alignment horizontal="right" vertical="top"/>
      <protection/>
    </xf>
    <xf numFmtId="0" fontId="6" fillId="0" borderId="19" xfId="60" applyFont="1" applyBorder="1" applyAlignment="1" applyProtection="1">
      <alignment horizontal="right" vertical="top"/>
      <protection/>
    </xf>
    <xf numFmtId="0" fontId="6" fillId="0" borderId="22" xfId="60" applyFont="1" applyBorder="1" applyAlignment="1" applyProtection="1">
      <alignment horizontal="right" vertical="top"/>
      <protection/>
    </xf>
    <xf numFmtId="38" fontId="4" fillId="0" borderId="20" xfId="48" applyFont="1" applyBorder="1" applyAlignment="1">
      <alignment horizontal="right" vertical="center"/>
    </xf>
    <xf numFmtId="38" fontId="4" fillId="0" borderId="16" xfId="48" applyFont="1" applyBorder="1" applyAlignment="1">
      <alignment horizontal="right" vertical="center"/>
    </xf>
    <xf numFmtId="38" fontId="4" fillId="0" borderId="46" xfId="48" applyFont="1" applyBorder="1" applyAlignment="1" applyProtection="1">
      <alignment horizontal="right" vertical="center"/>
      <protection/>
    </xf>
    <xf numFmtId="38" fontId="4" fillId="0" borderId="15" xfId="48" applyFont="1" applyBorder="1" applyAlignment="1" applyProtection="1">
      <alignment horizontal="right" vertical="center"/>
      <protection/>
    </xf>
    <xf numFmtId="38" fontId="13" fillId="0" borderId="17" xfId="48" applyFont="1" applyBorder="1" applyAlignment="1" applyProtection="1">
      <alignment horizontal="right" vertical="center"/>
      <protection locked="0"/>
    </xf>
    <xf numFmtId="38" fontId="13" fillId="0" borderId="0" xfId="48" applyFont="1" applyBorder="1" applyAlignment="1" applyProtection="1">
      <alignment horizontal="right" vertical="center"/>
      <protection locked="0"/>
    </xf>
    <xf numFmtId="0" fontId="7" fillId="0" borderId="42" xfId="60" applyFont="1" applyBorder="1" applyAlignment="1" applyProtection="1">
      <alignment horizontal="right" vertical="center"/>
      <protection locked="0"/>
    </xf>
    <xf numFmtId="38" fontId="7" fillId="0" borderId="35" xfId="48" applyFont="1" applyBorder="1" applyAlignment="1" applyProtection="1">
      <alignment horizontal="right" vertical="center"/>
      <protection locked="0"/>
    </xf>
    <xf numFmtId="38" fontId="7" fillId="0" borderId="0" xfId="48" applyFont="1" applyBorder="1" applyAlignment="1" applyProtection="1">
      <alignment horizontal="right" vertical="center"/>
      <protection locked="0"/>
    </xf>
    <xf numFmtId="0" fontId="10" fillId="0" borderId="0" xfId="60" applyFont="1" applyBorder="1" applyAlignment="1">
      <alignment horizontal="center" vertical="top"/>
      <protection/>
    </xf>
    <xf numFmtId="0" fontId="10" fillId="0" borderId="24" xfId="60" applyFont="1" applyBorder="1" applyAlignment="1">
      <alignment horizontal="center" vertical="top"/>
      <protection/>
    </xf>
    <xf numFmtId="0" fontId="6" fillId="0" borderId="39" xfId="60" applyFont="1" applyBorder="1" applyAlignment="1">
      <alignment horizontal="center" vertical="top"/>
      <protection/>
    </xf>
    <xf numFmtId="0" fontId="7" fillId="0" borderId="17" xfId="60" applyFont="1" applyBorder="1" applyAlignment="1" applyProtection="1">
      <alignment horizontal="right" vertical="center"/>
      <protection locked="0"/>
    </xf>
    <xf numFmtId="0" fontId="6" fillId="0" borderId="24" xfId="60" applyFont="1" applyBorder="1" applyAlignment="1">
      <alignment horizontal="center" vertical="top"/>
      <protection/>
    </xf>
    <xf numFmtId="0" fontId="12" fillId="0" borderId="11" xfId="60" applyFont="1" applyBorder="1" applyAlignment="1" applyProtection="1">
      <alignment horizontal="right" vertical="center" wrapText="1"/>
      <protection locked="0"/>
    </xf>
    <xf numFmtId="0" fontId="12" fillId="0" borderId="42" xfId="60" applyFont="1" applyBorder="1" applyAlignment="1" applyProtection="1">
      <alignment horizontal="right" vertical="center" wrapText="1"/>
      <protection locked="0"/>
    </xf>
    <xf numFmtId="0" fontId="6" fillId="0" borderId="39" xfId="60" applyFont="1" applyBorder="1" applyAlignment="1">
      <alignment horizontal="center" vertical="center"/>
      <protection/>
    </xf>
    <xf numFmtId="0" fontId="7" fillId="0" borderId="66" xfId="60" applyFont="1" applyBorder="1" applyAlignment="1" applyProtection="1">
      <alignment horizontal="left" vertical="center" wrapText="1"/>
      <protection locked="0"/>
    </xf>
    <xf numFmtId="0" fontId="7" fillId="0" borderId="42" xfId="60" applyFont="1" applyBorder="1" applyAlignment="1" applyProtection="1">
      <alignment horizontal="right" vertical="top"/>
      <protection locked="0"/>
    </xf>
    <xf numFmtId="0" fontId="11" fillId="0" borderId="42" xfId="60" applyFont="1" applyBorder="1" applyAlignment="1" applyProtection="1">
      <alignment horizontal="right"/>
      <protection locked="0"/>
    </xf>
    <xf numFmtId="0" fontId="2" fillId="0" borderId="67" xfId="60" applyFont="1" applyBorder="1" applyAlignment="1">
      <alignment horizontal="center"/>
      <protection/>
    </xf>
    <xf numFmtId="0" fontId="9" fillId="0" borderId="32" xfId="60" applyFont="1" applyBorder="1" applyAlignment="1">
      <alignment horizontal="center"/>
      <protection/>
    </xf>
    <xf numFmtId="0" fontId="9" fillId="0" borderId="68" xfId="60" applyFont="1" applyBorder="1" applyAlignment="1">
      <alignment horizontal="center"/>
      <protection/>
    </xf>
    <xf numFmtId="0" fontId="9" fillId="0" borderId="25" xfId="60" applyFont="1" applyBorder="1" applyAlignment="1">
      <alignment horizontal="center"/>
      <protection/>
    </xf>
    <xf numFmtId="0" fontId="9" fillId="0" borderId="0" xfId="60" applyFont="1" applyBorder="1" applyAlignment="1">
      <alignment horizontal="center"/>
      <protection/>
    </xf>
    <xf numFmtId="0" fontId="9" fillId="0" borderId="24" xfId="60" applyFont="1" applyBorder="1" applyAlignment="1">
      <alignment horizontal="center"/>
      <protection/>
    </xf>
    <xf numFmtId="38" fontId="4" fillId="0" borderId="69" xfId="48" applyFont="1" applyBorder="1" applyAlignment="1">
      <alignment horizontal="right" vertical="center"/>
    </xf>
    <xf numFmtId="38" fontId="4" fillId="0" borderId="32" xfId="48" applyFont="1" applyBorder="1" applyAlignment="1">
      <alignment horizontal="right" vertical="center"/>
    </xf>
    <xf numFmtId="38" fontId="4" fillId="0" borderId="46" xfId="48" applyFont="1" applyBorder="1" applyAlignment="1">
      <alignment horizontal="right" vertical="center"/>
    </xf>
    <xf numFmtId="38" fontId="4" fillId="0" borderId="15" xfId="48" applyFont="1" applyBorder="1" applyAlignment="1">
      <alignment horizontal="right" vertical="center"/>
    </xf>
    <xf numFmtId="0" fontId="6" fillId="0" borderId="32" xfId="60" applyFont="1" applyBorder="1" applyAlignment="1">
      <alignment horizontal="center" vertical="top"/>
      <protection/>
    </xf>
    <xf numFmtId="0" fontId="10" fillId="0" borderId="68" xfId="60" applyFont="1" applyBorder="1" applyAlignment="1">
      <alignment horizontal="center" vertical="top"/>
      <protection/>
    </xf>
    <xf numFmtId="38" fontId="1" fillId="0" borderId="32" xfId="48" applyBorder="1" applyAlignment="1">
      <alignment horizontal="right" vertical="center"/>
    </xf>
    <xf numFmtId="38" fontId="1" fillId="0" borderId="46" xfId="48" applyBorder="1" applyAlignment="1">
      <alignment horizontal="right" vertical="center"/>
    </xf>
    <xf numFmtId="38" fontId="1" fillId="0" borderId="15" xfId="48" applyBorder="1" applyAlignment="1">
      <alignment horizontal="right" vertical="center"/>
    </xf>
    <xf numFmtId="0" fontId="4" fillId="0" borderId="70" xfId="60" applyFont="1" applyBorder="1" applyAlignment="1">
      <alignment horizontal="center" vertical="top"/>
      <protection/>
    </xf>
    <xf numFmtId="0" fontId="4" fillId="0" borderId="71" xfId="60" applyFont="1" applyBorder="1" applyAlignment="1">
      <alignment horizontal="center" vertical="top"/>
      <protection/>
    </xf>
    <xf numFmtId="0" fontId="4" fillId="0" borderId="72" xfId="60" applyFont="1" applyBorder="1" applyAlignment="1">
      <alignment horizontal="center" vertical="top"/>
      <protection/>
    </xf>
    <xf numFmtId="0" fontId="4" fillId="0" borderId="73" xfId="60" applyFont="1" applyBorder="1" applyAlignment="1">
      <alignment horizontal="center" vertical="top"/>
      <protection/>
    </xf>
    <xf numFmtId="0" fontId="4" fillId="0" borderId="74" xfId="60" applyFont="1" applyBorder="1" applyAlignment="1">
      <alignment horizontal="center" vertical="top"/>
      <protection/>
    </xf>
    <xf numFmtId="0" fontId="4" fillId="0" borderId="75" xfId="60" applyFont="1" applyBorder="1" applyAlignment="1">
      <alignment horizontal="center" vertical="top"/>
      <protection/>
    </xf>
    <xf numFmtId="0" fontId="4" fillId="0" borderId="76" xfId="60" applyFont="1" applyBorder="1" applyAlignment="1">
      <alignment horizontal="center" vertical="top"/>
      <protection/>
    </xf>
    <xf numFmtId="0" fontId="4" fillId="0" borderId="77" xfId="60" applyFont="1" applyBorder="1" applyAlignment="1">
      <alignment horizontal="center" vertical="top"/>
      <protection/>
    </xf>
    <xf numFmtId="0" fontId="4" fillId="0" borderId="78" xfId="60" applyFont="1" applyBorder="1" applyAlignment="1">
      <alignment horizontal="center" vertical="top"/>
      <protection/>
    </xf>
    <xf numFmtId="0" fontId="4" fillId="0" borderId="79" xfId="60" applyFont="1" applyBorder="1" applyAlignment="1">
      <alignment horizontal="center" vertical="top"/>
      <protection/>
    </xf>
    <xf numFmtId="0" fontId="1" fillId="0" borderId="71" xfId="60" applyBorder="1" applyAlignment="1">
      <alignment/>
      <protection/>
    </xf>
    <xf numFmtId="0" fontId="1" fillId="0" borderId="80" xfId="60" applyBorder="1" applyAlignment="1">
      <alignment/>
      <protection/>
    </xf>
    <xf numFmtId="0" fontId="1" fillId="0" borderId="81" xfId="60" applyBorder="1" applyAlignment="1">
      <alignment/>
      <protection/>
    </xf>
    <xf numFmtId="0" fontId="1" fillId="0" borderId="74" xfId="60" applyBorder="1" applyAlignment="1">
      <alignment/>
      <protection/>
    </xf>
    <xf numFmtId="0" fontId="1" fillId="0" borderId="82" xfId="60" applyBorder="1" applyAlignment="1">
      <alignment/>
      <protection/>
    </xf>
    <xf numFmtId="0" fontId="1" fillId="0" borderId="83" xfId="60" applyBorder="1" applyAlignment="1">
      <alignment/>
      <protection/>
    </xf>
    <xf numFmtId="0" fontId="1" fillId="0" borderId="77" xfId="60" applyBorder="1" applyAlignment="1">
      <alignment/>
      <protection/>
    </xf>
    <xf numFmtId="0" fontId="1" fillId="0" borderId="84" xfId="60" applyBorder="1" applyAlignment="1">
      <alignment/>
      <protection/>
    </xf>
    <xf numFmtId="0" fontId="1" fillId="0" borderId="32" xfId="60" applyBorder="1" applyAlignment="1">
      <alignment horizontal="right" vertical="center"/>
      <protection/>
    </xf>
    <xf numFmtId="0" fontId="1" fillId="0" borderId="15" xfId="60" applyBorder="1" applyAlignment="1">
      <alignment horizontal="right" vertical="center"/>
      <protection/>
    </xf>
    <xf numFmtId="0" fontId="4" fillId="0" borderId="32" xfId="60" applyFont="1" applyBorder="1" applyAlignment="1">
      <alignment horizontal="center" vertical="top"/>
      <protection/>
    </xf>
    <xf numFmtId="0" fontId="1" fillId="0" borderId="68" xfId="60" applyBorder="1" applyAlignment="1">
      <alignment horizontal="center" vertical="top"/>
      <protection/>
    </xf>
    <xf numFmtId="0" fontId="1" fillId="0" borderId="15" xfId="60" applyBorder="1" applyAlignment="1">
      <alignment horizontal="center" vertical="top"/>
      <protection/>
    </xf>
    <xf numFmtId="0" fontId="1" fillId="0" borderId="14" xfId="60" applyBorder="1" applyAlignment="1">
      <alignment horizontal="center" vertical="top"/>
      <protection/>
    </xf>
    <xf numFmtId="0" fontId="4" fillId="0" borderId="69" xfId="60" applyFont="1" applyBorder="1" applyAlignment="1">
      <alignment horizontal="center" vertical="center" wrapText="1"/>
      <protection/>
    </xf>
    <xf numFmtId="0" fontId="8" fillId="0" borderId="32" xfId="60" applyFont="1" applyBorder="1" applyAlignment="1">
      <alignment horizontal="center" vertical="center" wrapText="1"/>
      <protection/>
    </xf>
    <xf numFmtId="0" fontId="8" fillId="0" borderId="68" xfId="60" applyFont="1" applyBorder="1" applyAlignment="1">
      <alignment horizontal="center" vertical="center" wrapText="1"/>
      <protection/>
    </xf>
    <xf numFmtId="0" fontId="4" fillId="0" borderId="35" xfId="60" applyFont="1" applyBorder="1" applyAlignment="1">
      <alignment horizontal="center" vertical="center" wrapText="1"/>
      <protection/>
    </xf>
    <xf numFmtId="0" fontId="8" fillId="0" borderId="24" xfId="60" applyFont="1" applyBorder="1" applyAlignment="1">
      <alignment horizontal="center" vertical="center" wrapText="1"/>
      <protection/>
    </xf>
    <xf numFmtId="0" fontId="1" fillId="0" borderId="32" xfId="60" applyBorder="1" applyAlignment="1">
      <alignment horizontal="center" vertical="center" wrapText="1"/>
      <protection/>
    </xf>
    <xf numFmtId="0" fontId="1" fillId="0" borderId="68" xfId="60" applyBorder="1" applyAlignment="1">
      <alignment horizontal="center" vertical="center" wrapText="1"/>
      <protection/>
    </xf>
    <xf numFmtId="0" fontId="1" fillId="0" borderId="46" xfId="60" applyBorder="1" applyAlignment="1">
      <alignment horizontal="center" vertical="center" wrapText="1"/>
      <protection/>
    </xf>
    <xf numFmtId="0" fontId="1" fillId="0" borderId="15" xfId="60" applyBorder="1" applyAlignment="1">
      <alignment horizontal="center" vertical="center" wrapText="1"/>
      <protection/>
    </xf>
    <xf numFmtId="0" fontId="1" fillId="0" borderId="14" xfId="60" applyBorder="1" applyAlignment="1">
      <alignment horizontal="center" vertical="center" wrapText="1"/>
      <protection/>
    </xf>
    <xf numFmtId="0" fontId="7" fillId="0" borderId="85" xfId="60" applyFont="1" applyBorder="1" applyAlignment="1" applyProtection="1">
      <alignment horizontal="left" vertical="center" wrapText="1"/>
      <protection locked="0"/>
    </xf>
    <xf numFmtId="0" fontId="7" fillId="0" borderId="86" xfId="60" applyFont="1" applyBorder="1" applyAlignment="1" applyProtection="1">
      <alignment horizontal="left" vertical="center" wrapText="1"/>
      <protection locked="0"/>
    </xf>
    <xf numFmtId="0" fontId="6" fillId="0" borderId="42" xfId="60" applyFont="1" applyBorder="1" applyAlignment="1">
      <alignment horizontal="center" vertical="top"/>
      <protection/>
    </xf>
    <xf numFmtId="0" fontId="1" fillId="0" borderId="0" xfId="60" applyBorder="1" applyAlignment="1">
      <alignment horizontal="center" vertical="center"/>
      <protection/>
    </xf>
    <xf numFmtId="0" fontId="1" fillId="0" borderId="24" xfId="60" applyBorder="1" applyAlignment="1">
      <alignment horizontal="center" vertical="center"/>
      <protection/>
    </xf>
    <xf numFmtId="0" fontId="4" fillId="0" borderId="11" xfId="60" applyFont="1" applyBorder="1" applyAlignment="1">
      <alignment horizontal="center" vertical="center"/>
      <protection/>
    </xf>
    <xf numFmtId="0" fontId="1" fillId="0" borderId="10" xfId="60" applyBorder="1" applyAlignment="1">
      <alignment horizontal="center" vertical="center"/>
      <protection/>
    </xf>
    <xf numFmtId="0" fontId="4" fillId="0" borderId="13" xfId="60" applyFont="1" applyBorder="1" applyAlignment="1">
      <alignment horizontal="right" vertical="center"/>
      <protection/>
    </xf>
    <xf numFmtId="0" fontId="1" fillId="0" borderId="19" xfId="60" applyBorder="1" applyAlignment="1">
      <alignment horizontal="right" vertical="center"/>
      <protection/>
    </xf>
    <xf numFmtId="0" fontId="1" fillId="0" borderId="11" xfId="60" applyBorder="1" applyAlignment="1">
      <alignment horizontal="right" vertical="center"/>
      <protection/>
    </xf>
    <xf numFmtId="0" fontId="1" fillId="0" borderId="42" xfId="60" applyBorder="1" applyAlignment="1">
      <alignment horizontal="right" vertical="center"/>
      <protection/>
    </xf>
    <xf numFmtId="0" fontId="4" fillId="0" borderId="87" xfId="60" applyFont="1" applyBorder="1" applyAlignment="1" applyProtection="1">
      <alignment horizontal="left" vertical="center" wrapText="1"/>
      <protection locked="0"/>
    </xf>
    <xf numFmtId="0" fontId="4" fillId="0" borderId="88" xfId="60" applyFont="1" applyBorder="1" applyAlignment="1" applyProtection="1">
      <alignment horizontal="left" vertical="center" wrapText="1"/>
      <protection locked="0"/>
    </xf>
    <xf numFmtId="0" fontId="4" fillId="0" borderId="17" xfId="60" applyFont="1" applyBorder="1" applyAlignment="1">
      <alignment horizontal="center" vertical="center" wrapText="1"/>
      <protection/>
    </xf>
    <xf numFmtId="0" fontId="4" fillId="0" borderId="39" xfId="60" applyFont="1" applyBorder="1" applyAlignment="1">
      <alignment horizontal="center" vertical="center" wrapText="1"/>
      <protection/>
    </xf>
    <xf numFmtId="0" fontId="4" fillId="0" borderId="89" xfId="60" applyFont="1" applyBorder="1" applyAlignment="1">
      <alignment horizontal="center" vertical="center" wrapText="1"/>
      <protection/>
    </xf>
    <xf numFmtId="0" fontId="4" fillId="0" borderId="90" xfId="60" applyFont="1" applyBorder="1" applyAlignment="1">
      <alignment horizontal="center" vertical="center" wrapText="1"/>
      <protection/>
    </xf>
    <xf numFmtId="0" fontId="4" fillId="0" borderId="20" xfId="60" applyFont="1" applyBorder="1" applyAlignment="1" applyProtection="1">
      <alignment horizontal="center" vertical="center"/>
      <protection locked="0"/>
    </xf>
    <xf numFmtId="0" fontId="4" fillId="0" borderId="89" xfId="60" applyFont="1" applyBorder="1" applyAlignment="1" applyProtection="1">
      <alignment horizontal="center" vertical="center"/>
      <protection locked="0"/>
    </xf>
    <xf numFmtId="0" fontId="4" fillId="0" borderId="91" xfId="60" applyFont="1" applyBorder="1" applyAlignment="1">
      <alignment horizontal="center" vertical="top" wrapText="1"/>
      <protection/>
    </xf>
    <xf numFmtId="0" fontId="4" fillId="0" borderId="92" xfId="60" applyFont="1" applyBorder="1" applyAlignment="1">
      <alignment horizontal="center" vertical="top" wrapText="1"/>
      <protection/>
    </xf>
    <xf numFmtId="0" fontId="4" fillId="0" borderId="17" xfId="60" applyFont="1" applyBorder="1" applyAlignment="1">
      <alignment horizontal="center" vertical="top" wrapText="1"/>
      <protection/>
    </xf>
    <xf numFmtId="0" fontId="4" fillId="0" borderId="39" xfId="60" applyFont="1" applyBorder="1" applyAlignment="1">
      <alignment horizontal="center" vertical="top" wrapText="1"/>
      <protection/>
    </xf>
    <xf numFmtId="0" fontId="6" fillId="0" borderId="91" xfId="60" applyFont="1" applyBorder="1" applyAlignment="1">
      <alignment horizontal="center" vertical="center" wrapText="1"/>
      <protection/>
    </xf>
    <xf numFmtId="0" fontId="10" fillId="0" borderId="32" xfId="60" applyFont="1" applyBorder="1" applyAlignment="1">
      <alignment horizontal="center" vertical="center" wrapText="1"/>
      <protection/>
    </xf>
    <xf numFmtId="0" fontId="6" fillId="0" borderId="16" xfId="60" applyFont="1" applyBorder="1" applyAlignment="1">
      <alignment horizontal="center" vertical="center" wrapText="1"/>
      <protection/>
    </xf>
    <xf numFmtId="0" fontId="10" fillId="0" borderId="15" xfId="60" applyFont="1" applyBorder="1" applyAlignment="1">
      <alignment horizontal="center" vertical="center" wrapText="1"/>
      <protection/>
    </xf>
    <xf numFmtId="0" fontId="2" fillId="0" borderId="25" xfId="60" applyFont="1" applyBorder="1" applyAlignment="1">
      <alignment horizontal="center" vertical="top"/>
      <protection/>
    </xf>
    <xf numFmtId="0" fontId="9" fillId="0" borderId="0" xfId="60" applyFont="1" applyBorder="1" applyAlignment="1">
      <alignment horizontal="center" vertical="top"/>
      <protection/>
    </xf>
    <xf numFmtId="0" fontId="9" fillId="0" borderId="24" xfId="60" applyFont="1" applyBorder="1" applyAlignment="1">
      <alignment horizontal="center" vertical="top"/>
      <protection/>
    </xf>
    <xf numFmtId="0" fontId="9" fillId="0" borderId="41" xfId="60" applyFont="1" applyBorder="1" applyAlignment="1">
      <alignment horizontal="center" vertical="top"/>
      <protection/>
    </xf>
    <xf numFmtId="0" fontId="9" fillId="0" borderId="42" xfId="60" applyFont="1" applyBorder="1" applyAlignment="1">
      <alignment horizontal="center" vertical="top"/>
      <protection/>
    </xf>
    <xf numFmtId="0" fontId="9" fillId="0" borderId="10" xfId="60" applyFont="1" applyBorder="1" applyAlignment="1">
      <alignment horizontal="center" vertical="top"/>
      <protection/>
    </xf>
    <xf numFmtId="38" fontId="4" fillId="0" borderId="13" xfId="48" applyFont="1" applyBorder="1" applyAlignment="1">
      <alignment horizontal="right" vertical="center"/>
    </xf>
    <xf numFmtId="0" fontId="8" fillId="0" borderId="19" xfId="60" applyFont="1" applyBorder="1">
      <alignment/>
      <protection/>
    </xf>
    <xf numFmtId="0" fontId="8" fillId="0" borderId="11" xfId="60" applyFont="1" applyBorder="1">
      <alignment/>
      <protection/>
    </xf>
    <xf numFmtId="0" fontId="8" fillId="0" borderId="42" xfId="60" applyFont="1" applyBorder="1">
      <alignment/>
      <protection/>
    </xf>
    <xf numFmtId="38" fontId="4" fillId="0" borderId="19" xfId="48" applyFont="1" applyBorder="1" applyAlignment="1">
      <alignment horizontal="right" vertical="center"/>
    </xf>
    <xf numFmtId="38" fontId="1" fillId="0" borderId="19" xfId="48" applyBorder="1" applyAlignment="1">
      <alignment horizontal="right" vertical="center"/>
    </xf>
    <xf numFmtId="38" fontId="1" fillId="0" borderId="42" xfId="48" applyBorder="1" applyAlignment="1">
      <alignment horizontal="right" vertical="center"/>
    </xf>
    <xf numFmtId="0" fontId="19" fillId="0" borderId="27" xfId="60" applyFont="1" applyBorder="1" applyAlignment="1" applyProtection="1">
      <alignment horizontal="left" vertical="center"/>
      <protection/>
    </xf>
    <xf numFmtId="0" fontId="18" fillId="0" borderId="27" xfId="60" applyFont="1" applyBorder="1" applyAlignment="1" applyProtection="1">
      <alignment horizontal="left" vertical="center"/>
      <protection/>
    </xf>
    <xf numFmtId="0" fontId="18" fillId="0" borderId="30" xfId="60" applyFont="1" applyBorder="1" applyAlignment="1" applyProtection="1">
      <alignment horizontal="left" vertical="center"/>
      <protection/>
    </xf>
    <xf numFmtId="0" fontId="18" fillId="0" borderId="29" xfId="60" applyFont="1" applyBorder="1" applyAlignment="1" applyProtection="1">
      <alignment horizontal="left" vertical="center"/>
      <protection/>
    </xf>
    <xf numFmtId="0" fontId="18" fillId="0" borderId="31" xfId="60" applyFont="1" applyBorder="1" applyAlignment="1" applyProtection="1">
      <alignment horizontal="left" vertical="center"/>
      <protection/>
    </xf>
    <xf numFmtId="0" fontId="2" fillId="0" borderId="0" xfId="60" applyFont="1" applyBorder="1" applyAlignment="1">
      <alignment horizontal="right"/>
      <protection/>
    </xf>
    <xf numFmtId="0" fontId="9" fillId="0" borderId="0" xfId="60" applyFont="1" applyAlignment="1">
      <alignment horizontal="right"/>
      <protection/>
    </xf>
    <xf numFmtId="0" fontId="4" fillId="0" borderId="0" xfId="60" applyFont="1" applyBorder="1" applyAlignment="1">
      <alignment horizontal="right" vertical="center"/>
      <protection/>
    </xf>
    <xf numFmtId="0" fontId="4" fillId="0" borderId="0" xfId="60" applyFont="1" applyBorder="1" applyAlignment="1" applyProtection="1">
      <alignment horizontal="right"/>
      <protection/>
    </xf>
    <xf numFmtId="49" fontId="16" fillId="0" borderId="0" xfId="60" applyNumberFormat="1" applyFont="1" applyBorder="1" applyAlignment="1">
      <alignment horizontal="center" vertical="center"/>
      <protection/>
    </xf>
    <xf numFmtId="49" fontId="16" fillId="0" borderId="23" xfId="60" applyNumberFormat="1" applyFont="1" applyBorder="1" applyAlignment="1">
      <alignment horizontal="center" vertical="center"/>
      <protection/>
    </xf>
    <xf numFmtId="38" fontId="4" fillId="0" borderId="13" xfId="48" applyFont="1" applyBorder="1" applyAlignment="1" applyProtection="1">
      <alignment horizontal="right" vertical="center"/>
      <protection/>
    </xf>
    <xf numFmtId="38" fontId="4" fillId="0" borderId="19" xfId="48" applyFont="1" applyBorder="1" applyAlignment="1" applyProtection="1">
      <alignment horizontal="right" vertical="center"/>
      <protection/>
    </xf>
    <xf numFmtId="0" fontId="1" fillId="0" borderId="56" xfId="60" applyBorder="1" applyAlignment="1" applyProtection="1">
      <alignment horizontal="left" vertical="center"/>
      <protection/>
    </xf>
    <xf numFmtId="0" fontId="1" fillId="0" borderId="57" xfId="60" applyBorder="1" applyAlignment="1" applyProtection="1">
      <alignment horizontal="left" vertical="center"/>
      <protection/>
    </xf>
    <xf numFmtId="38" fontId="4" fillId="0" borderId="46" xfId="48" applyFont="1" applyBorder="1" applyAlignment="1" applyProtection="1">
      <alignment horizontal="right" vertical="top"/>
      <protection/>
    </xf>
    <xf numFmtId="38" fontId="4" fillId="0" borderId="15" xfId="48" applyFont="1" applyBorder="1" applyAlignment="1" applyProtection="1">
      <alignment horizontal="right" vertical="top"/>
      <protection/>
    </xf>
    <xf numFmtId="38" fontId="13" fillId="0" borderId="89" xfId="48" applyFont="1" applyBorder="1" applyAlignment="1" applyProtection="1">
      <alignment horizontal="right" vertical="center"/>
      <protection locked="0"/>
    </xf>
    <xf numFmtId="38" fontId="13" fillId="0" borderId="42" xfId="48" applyFont="1" applyBorder="1" applyAlignment="1" applyProtection="1">
      <alignment horizontal="right" vertical="center"/>
      <protection locked="0"/>
    </xf>
    <xf numFmtId="0" fontId="7" fillId="0" borderId="11" xfId="60" applyFont="1" applyBorder="1" applyAlignment="1" applyProtection="1">
      <alignment horizontal="right" vertical="center"/>
      <protection locked="0"/>
    </xf>
    <xf numFmtId="0" fontId="7" fillId="0" borderId="85" xfId="60" applyFont="1" applyBorder="1" applyAlignment="1" applyProtection="1">
      <alignment vertical="center" wrapText="1"/>
      <protection locked="0"/>
    </xf>
    <xf numFmtId="0" fontId="1" fillId="0" borderId="86" xfId="60" applyBorder="1" applyAlignment="1" applyProtection="1">
      <alignment vertical="center" wrapText="1"/>
      <protection locked="0"/>
    </xf>
    <xf numFmtId="0" fontId="7" fillId="0" borderId="87" xfId="60" applyFont="1" applyBorder="1" applyAlignment="1">
      <alignment horizontal="left" vertical="center" wrapText="1"/>
      <protection/>
    </xf>
    <xf numFmtId="0" fontId="5" fillId="0" borderId="88" xfId="60" applyFont="1" applyBorder="1" applyAlignment="1">
      <alignment horizontal="left" vertical="center" wrapText="1"/>
      <protection/>
    </xf>
    <xf numFmtId="0" fontId="7" fillId="0" borderId="20" xfId="60" applyFont="1" applyBorder="1" applyAlignment="1" applyProtection="1">
      <alignment horizontal="center" vertical="center"/>
      <protection locked="0"/>
    </xf>
    <xf numFmtId="0" fontId="7" fillId="0" borderId="89" xfId="60" applyFont="1" applyBorder="1" applyAlignment="1" applyProtection="1">
      <alignment horizontal="center" vertical="center"/>
      <protection locked="0"/>
    </xf>
    <xf numFmtId="0" fontId="4" fillId="0" borderId="0" xfId="60" applyFont="1" applyBorder="1" applyAlignment="1" applyProtection="1">
      <alignment horizontal="right"/>
      <protection locked="0"/>
    </xf>
    <xf numFmtId="0" fontId="1" fillId="0" borderId="56" xfId="60" applyBorder="1" applyAlignment="1" applyProtection="1">
      <alignment horizontal="left" vertical="center"/>
      <protection locked="0"/>
    </xf>
    <xf numFmtId="0" fontId="1" fillId="0" borderId="57" xfId="60" applyBorder="1" applyAlignment="1" applyProtection="1">
      <alignment horizontal="left" vertical="center"/>
      <protection locked="0"/>
    </xf>
    <xf numFmtId="0" fontId="1" fillId="0" borderId="56" xfId="60" applyBorder="1" applyAlignment="1">
      <alignment horizontal="left" vertical="center"/>
      <protection/>
    </xf>
    <xf numFmtId="0" fontId="1" fillId="0" borderId="57" xfId="60" applyBorder="1" applyAlignment="1">
      <alignment horizontal="lef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9525</xdr:colOff>
      <xdr:row>34</xdr:row>
      <xdr:rowOff>0</xdr:rowOff>
    </xdr:from>
    <xdr:to>
      <xdr:col>33</xdr:col>
      <xdr:colOff>295275</xdr:colOff>
      <xdr:row>34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629400" y="6438900"/>
          <a:ext cx="2857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繰越</a:t>
          </a:r>
        </a:p>
      </xdr:txBody>
    </xdr:sp>
    <xdr:clientData/>
  </xdr:twoCellAnchor>
  <xdr:twoCellAnchor>
    <xdr:from>
      <xdr:col>33</xdr:col>
      <xdr:colOff>66675</xdr:colOff>
      <xdr:row>35</xdr:row>
      <xdr:rowOff>28575</xdr:rowOff>
    </xdr:from>
    <xdr:to>
      <xdr:col>33</xdr:col>
      <xdr:colOff>66675</xdr:colOff>
      <xdr:row>36</xdr:row>
      <xdr:rowOff>133350</xdr:rowOff>
    </xdr:to>
    <xdr:sp>
      <xdr:nvSpPr>
        <xdr:cNvPr id="2" name="Line 2"/>
        <xdr:cNvSpPr>
          <a:spLocks/>
        </xdr:cNvSpPr>
      </xdr:nvSpPr>
      <xdr:spPr>
        <a:xfrm>
          <a:off x="6686550" y="66675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57150</xdr:colOff>
      <xdr:row>36</xdr:row>
      <xdr:rowOff>9525</xdr:rowOff>
    </xdr:from>
    <xdr:to>
      <xdr:col>19</xdr:col>
      <xdr:colOff>57150</xdr:colOff>
      <xdr:row>36</xdr:row>
      <xdr:rowOff>9525</xdr:rowOff>
    </xdr:to>
    <xdr:sp>
      <xdr:nvSpPr>
        <xdr:cNvPr id="3" name="Line 3"/>
        <xdr:cNvSpPr>
          <a:spLocks/>
        </xdr:cNvSpPr>
      </xdr:nvSpPr>
      <xdr:spPr>
        <a:xfrm>
          <a:off x="3638550" y="684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38100</xdr:colOff>
      <xdr:row>2</xdr:row>
      <xdr:rowOff>47625</xdr:rowOff>
    </xdr:from>
    <xdr:to>
      <xdr:col>22</xdr:col>
      <xdr:colOff>123825</xdr:colOff>
      <xdr:row>3</xdr:row>
      <xdr:rowOff>219075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3676650" y="523875"/>
          <a:ext cx="2190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⑨</a:t>
          </a:r>
        </a:p>
      </xdr:txBody>
    </xdr:sp>
    <xdr:clientData/>
  </xdr:twoCellAnchor>
  <xdr:twoCellAnchor>
    <xdr:from>
      <xdr:col>20</xdr:col>
      <xdr:colOff>9525</xdr:colOff>
      <xdr:row>40</xdr:row>
      <xdr:rowOff>0</xdr:rowOff>
    </xdr:from>
    <xdr:to>
      <xdr:col>24</xdr:col>
      <xdr:colOff>0</xdr:colOff>
      <xdr:row>40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3648075" y="7562850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40</xdr:row>
      <xdr:rowOff>0</xdr:rowOff>
    </xdr:from>
    <xdr:to>
      <xdr:col>32</xdr:col>
      <xdr:colOff>0</xdr:colOff>
      <xdr:row>40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6057900" y="75628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9525</xdr:colOff>
      <xdr:row>40</xdr:row>
      <xdr:rowOff>0</xdr:rowOff>
    </xdr:from>
    <xdr:to>
      <xdr:col>33</xdr:col>
      <xdr:colOff>295275</xdr:colOff>
      <xdr:row>40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6629400" y="7562850"/>
          <a:ext cx="285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繰越</a:t>
          </a:r>
        </a:p>
      </xdr:txBody>
    </xdr:sp>
    <xdr:clientData/>
  </xdr:twoCellAnchor>
  <xdr:twoCellAnchor>
    <xdr:from>
      <xdr:col>19</xdr:col>
      <xdr:colOff>57150</xdr:colOff>
      <xdr:row>40</xdr:row>
      <xdr:rowOff>0</xdr:rowOff>
    </xdr:from>
    <xdr:to>
      <xdr:col>19</xdr:col>
      <xdr:colOff>57150</xdr:colOff>
      <xdr:row>40</xdr:row>
      <xdr:rowOff>0</xdr:rowOff>
    </xdr:to>
    <xdr:sp>
      <xdr:nvSpPr>
        <xdr:cNvPr id="8" name="Line 8"/>
        <xdr:cNvSpPr>
          <a:spLocks/>
        </xdr:cNvSpPr>
      </xdr:nvSpPr>
      <xdr:spPr>
        <a:xfrm>
          <a:off x="3638550" y="756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40</xdr:row>
      <xdr:rowOff>0</xdr:rowOff>
    </xdr:from>
    <xdr:to>
      <xdr:col>19</xdr:col>
      <xdr:colOff>57150</xdr:colOff>
      <xdr:row>40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3152775" y="756285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238125</xdr:colOff>
      <xdr:row>40</xdr:row>
      <xdr:rowOff>0</xdr:rowOff>
    </xdr:from>
    <xdr:to>
      <xdr:col>30</xdr:col>
      <xdr:colOff>352425</xdr:colOff>
      <xdr:row>40</xdr:row>
      <xdr:rowOff>0</xdr:rowOff>
    </xdr:to>
    <xdr:grpSp>
      <xdr:nvGrpSpPr>
        <xdr:cNvPr id="10" name="Group 10"/>
        <xdr:cNvGrpSpPr>
          <a:grpSpLocks/>
        </xdr:cNvGrpSpPr>
      </xdr:nvGrpSpPr>
      <xdr:grpSpPr>
        <a:xfrm>
          <a:off x="6296025" y="7562850"/>
          <a:ext cx="114300" cy="0"/>
          <a:chOff x="619" y="35"/>
          <a:chExt cx="24" cy="24"/>
        </a:xfrm>
        <a:solidFill>
          <a:srgbClr val="FFFFFF"/>
        </a:solidFill>
      </xdr:grpSpPr>
      <xdr:sp>
        <xdr:nvSpPr>
          <xdr:cNvPr id="11" name="Oval 11"/>
          <xdr:cNvSpPr>
            <a:spLocks/>
          </xdr:cNvSpPr>
        </xdr:nvSpPr>
        <xdr:spPr>
          <a:xfrm flipV="1">
            <a:off x="619" y="35"/>
            <a:ext cx="24" cy="2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Oval 12"/>
          <xdr:cNvSpPr>
            <a:spLocks/>
          </xdr:cNvSpPr>
        </xdr:nvSpPr>
        <xdr:spPr>
          <a:xfrm>
            <a:off x="625" y="41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30</xdr:col>
      <xdr:colOff>247650</xdr:colOff>
      <xdr:row>40</xdr:row>
      <xdr:rowOff>0</xdr:rowOff>
    </xdr:from>
    <xdr:to>
      <xdr:col>30</xdr:col>
      <xdr:colOff>361950</xdr:colOff>
      <xdr:row>40</xdr:row>
      <xdr:rowOff>0</xdr:rowOff>
    </xdr:to>
    <xdr:grpSp>
      <xdr:nvGrpSpPr>
        <xdr:cNvPr id="13" name="Group 13"/>
        <xdr:cNvGrpSpPr>
          <a:grpSpLocks/>
        </xdr:cNvGrpSpPr>
      </xdr:nvGrpSpPr>
      <xdr:grpSpPr>
        <a:xfrm>
          <a:off x="6305550" y="7562850"/>
          <a:ext cx="114300" cy="0"/>
          <a:chOff x="619" y="35"/>
          <a:chExt cx="24" cy="24"/>
        </a:xfrm>
        <a:solidFill>
          <a:srgbClr val="FFFFFF"/>
        </a:solidFill>
      </xdr:grpSpPr>
      <xdr:sp>
        <xdr:nvSpPr>
          <xdr:cNvPr id="14" name="Oval 14"/>
          <xdr:cNvSpPr>
            <a:spLocks/>
          </xdr:cNvSpPr>
        </xdr:nvSpPr>
        <xdr:spPr>
          <a:xfrm flipV="1">
            <a:off x="619" y="35"/>
            <a:ext cx="24" cy="2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Oval 15"/>
          <xdr:cNvSpPr>
            <a:spLocks/>
          </xdr:cNvSpPr>
        </xdr:nvSpPr>
        <xdr:spPr>
          <a:xfrm>
            <a:off x="625" y="41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20</xdr:col>
      <xdr:colOff>38100</xdr:colOff>
      <xdr:row>40</xdr:row>
      <xdr:rowOff>0</xdr:rowOff>
    </xdr:from>
    <xdr:to>
      <xdr:col>22</xdr:col>
      <xdr:colOff>123825</xdr:colOff>
      <xdr:row>40</xdr:row>
      <xdr:rowOff>0</xdr:rowOff>
    </xdr:to>
    <xdr:sp>
      <xdr:nvSpPr>
        <xdr:cNvPr id="16" name="Text Box 16"/>
        <xdr:cNvSpPr txBox="1">
          <a:spLocks noChangeArrowheads="1"/>
        </xdr:cNvSpPr>
      </xdr:nvSpPr>
      <xdr:spPr>
        <a:xfrm>
          <a:off x="3676650" y="7562850"/>
          <a:ext cx="219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⑨</a:t>
          </a:r>
        </a:p>
      </xdr:txBody>
    </xdr:sp>
    <xdr:clientData/>
  </xdr:twoCellAnchor>
  <xdr:twoCellAnchor>
    <xdr:from>
      <xdr:col>20</xdr:col>
      <xdr:colOff>9525</xdr:colOff>
      <xdr:row>40</xdr:row>
      <xdr:rowOff>0</xdr:rowOff>
    </xdr:from>
    <xdr:to>
      <xdr:col>24</xdr:col>
      <xdr:colOff>0</xdr:colOff>
      <xdr:row>40</xdr:row>
      <xdr:rowOff>0</xdr:rowOff>
    </xdr:to>
    <xdr:sp>
      <xdr:nvSpPr>
        <xdr:cNvPr id="17" name="Line 17"/>
        <xdr:cNvSpPr>
          <a:spLocks/>
        </xdr:cNvSpPr>
      </xdr:nvSpPr>
      <xdr:spPr>
        <a:xfrm flipH="1">
          <a:off x="3648075" y="7562850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40</xdr:row>
      <xdr:rowOff>0</xdr:rowOff>
    </xdr:from>
    <xdr:to>
      <xdr:col>32</xdr:col>
      <xdr:colOff>0</xdr:colOff>
      <xdr:row>40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6057900" y="75628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9525</xdr:colOff>
      <xdr:row>40</xdr:row>
      <xdr:rowOff>0</xdr:rowOff>
    </xdr:from>
    <xdr:to>
      <xdr:col>33</xdr:col>
      <xdr:colOff>295275</xdr:colOff>
      <xdr:row>40</xdr:row>
      <xdr:rowOff>0</xdr:rowOff>
    </xdr:to>
    <xdr:sp>
      <xdr:nvSpPr>
        <xdr:cNvPr id="19" name="Text Box 19"/>
        <xdr:cNvSpPr txBox="1">
          <a:spLocks noChangeArrowheads="1"/>
        </xdr:cNvSpPr>
      </xdr:nvSpPr>
      <xdr:spPr>
        <a:xfrm>
          <a:off x="6629400" y="7562850"/>
          <a:ext cx="285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繰越</a:t>
          </a:r>
        </a:p>
      </xdr:txBody>
    </xdr:sp>
    <xdr:clientData/>
  </xdr:twoCellAnchor>
  <xdr:twoCellAnchor>
    <xdr:from>
      <xdr:col>19</xdr:col>
      <xdr:colOff>57150</xdr:colOff>
      <xdr:row>40</xdr:row>
      <xdr:rowOff>0</xdr:rowOff>
    </xdr:from>
    <xdr:to>
      <xdr:col>19</xdr:col>
      <xdr:colOff>57150</xdr:colOff>
      <xdr:row>40</xdr:row>
      <xdr:rowOff>0</xdr:rowOff>
    </xdr:to>
    <xdr:sp>
      <xdr:nvSpPr>
        <xdr:cNvPr id="20" name="Line 20"/>
        <xdr:cNvSpPr>
          <a:spLocks/>
        </xdr:cNvSpPr>
      </xdr:nvSpPr>
      <xdr:spPr>
        <a:xfrm>
          <a:off x="3638550" y="756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40</xdr:row>
      <xdr:rowOff>0</xdr:rowOff>
    </xdr:from>
    <xdr:to>
      <xdr:col>19</xdr:col>
      <xdr:colOff>57150</xdr:colOff>
      <xdr:row>40</xdr:row>
      <xdr:rowOff>0</xdr:rowOff>
    </xdr:to>
    <xdr:sp>
      <xdr:nvSpPr>
        <xdr:cNvPr id="21" name="Line 21"/>
        <xdr:cNvSpPr>
          <a:spLocks/>
        </xdr:cNvSpPr>
      </xdr:nvSpPr>
      <xdr:spPr>
        <a:xfrm flipH="1">
          <a:off x="3152775" y="756285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238125</xdr:colOff>
      <xdr:row>40</xdr:row>
      <xdr:rowOff>0</xdr:rowOff>
    </xdr:from>
    <xdr:to>
      <xdr:col>30</xdr:col>
      <xdr:colOff>352425</xdr:colOff>
      <xdr:row>40</xdr:row>
      <xdr:rowOff>0</xdr:rowOff>
    </xdr:to>
    <xdr:grpSp>
      <xdr:nvGrpSpPr>
        <xdr:cNvPr id="22" name="Group 22"/>
        <xdr:cNvGrpSpPr>
          <a:grpSpLocks/>
        </xdr:cNvGrpSpPr>
      </xdr:nvGrpSpPr>
      <xdr:grpSpPr>
        <a:xfrm>
          <a:off x="6296025" y="7562850"/>
          <a:ext cx="114300" cy="0"/>
          <a:chOff x="619" y="35"/>
          <a:chExt cx="24" cy="24"/>
        </a:xfrm>
        <a:solidFill>
          <a:srgbClr val="FFFFFF"/>
        </a:solidFill>
      </xdr:grpSpPr>
      <xdr:sp>
        <xdr:nvSpPr>
          <xdr:cNvPr id="23" name="Oval 23"/>
          <xdr:cNvSpPr>
            <a:spLocks/>
          </xdr:cNvSpPr>
        </xdr:nvSpPr>
        <xdr:spPr>
          <a:xfrm flipV="1">
            <a:off x="619" y="35"/>
            <a:ext cx="24" cy="2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" name="Oval 24"/>
          <xdr:cNvSpPr>
            <a:spLocks/>
          </xdr:cNvSpPr>
        </xdr:nvSpPr>
        <xdr:spPr>
          <a:xfrm>
            <a:off x="625" y="41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30</xdr:col>
      <xdr:colOff>247650</xdr:colOff>
      <xdr:row>40</xdr:row>
      <xdr:rowOff>0</xdr:rowOff>
    </xdr:from>
    <xdr:to>
      <xdr:col>30</xdr:col>
      <xdr:colOff>361950</xdr:colOff>
      <xdr:row>40</xdr:row>
      <xdr:rowOff>0</xdr:rowOff>
    </xdr:to>
    <xdr:grpSp>
      <xdr:nvGrpSpPr>
        <xdr:cNvPr id="25" name="Group 25"/>
        <xdr:cNvGrpSpPr>
          <a:grpSpLocks/>
        </xdr:cNvGrpSpPr>
      </xdr:nvGrpSpPr>
      <xdr:grpSpPr>
        <a:xfrm>
          <a:off x="6305550" y="7562850"/>
          <a:ext cx="114300" cy="0"/>
          <a:chOff x="619" y="35"/>
          <a:chExt cx="24" cy="24"/>
        </a:xfrm>
        <a:solidFill>
          <a:srgbClr val="FFFFFF"/>
        </a:solidFill>
      </xdr:grpSpPr>
      <xdr:sp>
        <xdr:nvSpPr>
          <xdr:cNvPr id="26" name="Oval 26"/>
          <xdr:cNvSpPr>
            <a:spLocks/>
          </xdr:cNvSpPr>
        </xdr:nvSpPr>
        <xdr:spPr>
          <a:xfrm flipV="1">
            <a:off x="619" y="35"/>
            <a:ext cx="24" cy="2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" name="Oval 27"/>
          <xdr:cNvSpPr>
            <a:spLocks/>
          </xdr:cNvSpPr>
        </xdr:nvSpPr>
        <xdr:spPr>
          <a:xfrm>
            <a:off x="625" y="41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20</xdr:col>
      <xdr:colOff>38100</xdr:colOff>
      <xdr:row>40</xdr:row>
      <xdr:rowOff>0</xdr:rowOff>
    </xdr:from>
    <xdr:to>
      <xdr:col>22</xdr:col>
      <xdr:colOff>123825</xdr:colOff>
      <xdr:row>40</xdr:row>
      <xdr:rowOff>0</xdr:rowOff>
    </xdr:to>
    <xdr:sp>
      <xdr:nvSpPr>
        <xdr:cNvPr id="28" name="Text Box 28"/>
        <xdr:cNvSpPr txBox="1">
          <a:spLocks noChangeArrowheads="1"/>
        </xdr:cNvSpPr>
      </xdr:nvSpPr>
      <xdr:spPr>
        <a:xfrm>
          <a:off x="3676650" y="7562850"/>
          <a:ext cx="219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⑨</a:t>
          </a:r>
        </a:p>
      </xdr:txBody>
    </xdr:sp>
    <xdr:clientData/>
  </xdr:twoCellAnchor>
  <xdr:twoCellAnchor>
    <xdr:from>
      <xdr:col>20</xdr:col>
      <xdr:colOff>9525</xdr:colOff>
      <xdr:row>40</xdr:row>
      <xdr:rowOff>0</xdr:rowOff>
    </xdr:from>
    <xdr:to>
      <xdr:col>24</xdr:col>
      <xdr:colOff>0</xdr:colOff>
      <xdr:row>40</xdr:row>
      <xdr:rowOff>0</xdr:rowOff>
    </xdr:to>
    <xdr:sp>
      <xdr:nvSpPr>
        <xdr:cNvPr id="29" name="Line 29"/>
        <xdr:cNvSpPr>
          <a:spLocks/>
        </xdr:cNvSpPr>
      </xdr:nvSpPr>
      <xdr:spPr>
        <a:xfrm flipH="1">
          <a:off x="3648075" y="7562850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40</xdr:row>
      <xdr:rowOff>0</xdr:rowOff>
    </xdr:from>
    <xdr:to>
      <xdr:col>32</xdr:col>
      <xdr:colOff>0</xdr:colOff>
      <xdr:row>40</xdr:row>
      <xdr:rowOff>0</xdr:rowOff>
    </xdr:to>
    <xdr:sp>
      <xdr:nvSpPr>
        <xdr:cNvPr id="30" name="Line 30"/>
        <xdr:cNvSpPr>
          <a:spLocks/>
        </xdr:cNvSpPr>
      </xdr:nvSpPr>
      <xdr:spPr>
        <a:xfrm flipH="1">
          <a:off x="6057900" y="75628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9525</xdr:colOff>
      <xdr:row>40</xdr:row>
      <xdr:rowOff>0</xdr:rowOff>
    </xdr:from>
    <xdr:to>
      <xdr:col>33</xdr:col>
      <xdr:colOff>295275</xdr:colOff>
      <xdr:row>40</xdr:row>
      <xdr:rowOff>0</xdr:rowOff>
    </xdr:to>
    <xdr:sp>
      <xdr:nvSpPr>
        <xdr:cNvPr id="31" name="Text Box 31"/>
        <xdr:cNvSpPr txBox="1">
          <a:spLocks noChangeArrowheads="1"/>
        </xdr:cNvSpPr>
      </xdr:nvSpPr>
      <xdr:spPr>
        <a:xfrm>
          <a:off x="6629400" y="7562850"/>
          <a:ext cx="285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繰越</a:t>
          </a:r>
        </a:p>
      </xdr:txBody>
    </xdr:sp>
    <xdr:clientData/>
  </xdr:twoCellAnchor>
  <xdr:twoCellAnchor>
    <xdr:from>
      <xdr:col>19</xdr:col>
      <xdr:colOff>57150</xdr:colOff>
      <xdr:row>40</xdr:row>
      <xdr:rowOff>0</xdr:rowOff>
    </xdr:from>
    <xdr:to>
      <xdr:col>19</xdr:col>
      <xdr:colOff>57150</xdr:colOff>
      <xdr:row>40</xdr:row>
      <xdr:rowOff>0</xdr:rowOff>
    </xdr:to>
    <xdr:sp>
      <xdr:nvSpPr>
        <xdr:cNvPr id="32" name="Line 32"/>
        <xdr:cNvSpPr>
          <a:spLocks/>
        </xdr:cNvSpPr>
      </xdr:nvSpPr>
      <xdr:spPr>
        <a:xfrm>
          <a:off x="3638550" y="756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40</xdr:row>
      <xdr:rowOff>0</xdr:rowOff>
    </xdr:from>
    <xdr:to>
      <xdr:col>19</xdr:col>
      <xdr:colOff>57150</xdr:colOff>
      <xdr:row>40</xdr:row>
      <xdr:rowOff>0</xdr:rowOff>
    </xdr:to>
    <xdr:sp>
      <xdr:nvSpPr>
        <xdr:cNvPr id="33" name="Line 33"/>
        <xdr:cNvSpPr>
          <a:spLocks/>
        </xdr:cNvSpPr>
      </xdr:nvSpPr>
      <xdr:spPr>
        <a:xfrm flipH="1">
          <a:off x="3152775" y="756285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238125</xdr:colOff>
      <xdr:row>40</xdr:row>
      <xdr:rowOff>0</xdr:rowOff>
    </xdr:from>
    <xdr:to>
      <xdr:col>30</xdr:col>
      <xdr:colOff>352425</xdr:colOff>
      <xdr:row>40</xdr:row>
      <xdr:rowOff>0</xdr:rowOff>
    </xdr:to>
    <xdr:grpSp>
      <xdr:nvGrpSpPr>
        <xdr:cNvPr id="34" name="Group 34"/>
        <xdr:cNvGrpSpPr>
          <a:grpSpLocks/>
        </xdr:cNvGrpSpPr>
      </xdr:nvGrpSpPr>
      <xdr:grpSpPr>
        <a:xfrm>
          <a:off x="6296025" y="7562850"/>
          <a:ext cx="114300" cy="0"/>
          <a:chOff x="619" y="35"/>
          <a:chExt cx="24" cy="24"/>
        </a:xfrm>
        <a:solidFill>
          <a:srgbClr val="FFFFFF"/>
        </a:solidFill>
      </xdr:grpSpPr>
      <xdr:sp>
        <xdr:nvSpPr>
          <xdr:cNvPr id="35" name="Oval 35"/>
          <xdr:cNvSpPr>
            <a:spLocks/>
          </xdr:cNvSpPr>
        </xdr:nvSpPr>
        <xdr:spPr>
          <a:xfrm flipV="1">
            <a:off x="619" y="35"/>
            <a:ext cx="24" cy="2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" name="Oval 36"/>
          <xdr:cNvSpPr>
            <a:spLocks/>
          </xdr:cNvSpPr>
        </xdr:nvSpPr>
        <xdr:spPr>
          <a:xfrm>
            <a:off x="625" y="41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30</xdr:col>
      <xdr:colOff>247650</xdr:colOff>
      <xdr:row>40</xdr:row>
      <xdr:rowOff>0</xdr:rowOff>
    </xdr:from>
    <xdr:to>
      <xdr:col>30</xdr:col>
      <xdr:colOff>361950</xdr:colOff>
      <xdr:row>40</xdr:row>
      <xdr:rowOff>0</xdr:rowOff>
    </xdr:to>
    <xdr:grpSp>
      <xdr:nvGrpSpPr>
        <xdr:cNvPr id="37" name="Group 37"/>
        <xdr:cNvGrpSpPr>
          <a:grpSpLocks/>
        </xdr:cNvGrpSpPr>
      </xdr:nvGrpSpPr>
      <xdr:grpSpPr>
        <a:xfrm>
          <a:off x="6305550" y="7562850"/>
          <a:ext cx="114300" cy="0"/>
          <a:chOff x="619" y="35"/>
          <a:chExt cx="24" cy="24"/>
        </a:xfrm>
        <a:solidFill>
          <a:srgbClr val="FFFFFF"/>
        </a:solidFill>
      </xdr:grpSpPr>
      <xdr:sp>
        <xdr:nvSpPr>
          <xdr:cNvPr id="38" name="Oval 38"/>
          <xdr:cNvSpPr>
            <a:spLocks/>
          </xdr:cNvSpPr>
        </xdr:nvSpPr>
        <xdr:spPr>
          <a:xfrm flipV="1">
            <a:off x="619" y="35"/>
            <a:ext cx="24" cy="2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9" name="Oval 39"/>
          <xdr:cNvSpPr>
            <a:spLocks/>
          </xdr:cNvSpPr>
        </xdr:nvSpPr>
        <xdr:spPr>
          <a:xfrm>
            <a:off x="625" y="41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20</xdr:col>
      <xdr:colOff>38100</xdr:colOff>
      <xdr:row>40</xdr:row>
      <xdr:rowOff>0</xdr:rowOff>
    </xdr:from>
    <xdr:to>
      <xdr:col>22</xdr:col>
      <xdr:colOff>123825</xdr:colOff>
      <xdr:row>40</xdr:row>
      <xdr:rowOff>0</xdr:rowOff>
    </xdr:to>
    <xdr:sp>
      <xdr:nvSpPr>
        <xdr:cNvPr id="40" name="Text Box 40"/>
        <xdr:cNvSpPr txBox="1">
          <a:spLocks noChangeArrowheads="1"/>
        </xdr:cNvSpPr>
      </xdr:nvSpPr>
      <xdr:spPr>
        <a:xfrm>
          <a:off x="3676650" y="7562850"/>
          <a:ext cx="219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⑨</a:t>
          </a:r>
        </a:p>
      </xdr:txBody>
    </xdr:sp>
    <xdr:clientData/>
  </xdr:twoCellAnchor>
  <xdr:twoCellAnchor>
    <xdr:from>
      <xdr:col>20</xdr:col>
      <xdr:colOff>9525</xdr:colOff>
      <xdr:row>40</xdr:row>
      <xdr:rowOff>0</xdr:rowOff>
    </xdr:from>
    <xdr:to>
      <xdr:col>24</xdr:col>
      <xdr:colOff>0</xdr:colOff>
      <xdr:row>40</xdr:row>
      <xdr:rowOff>0</xdr:rowOff>
    </xdr:to>
    <xdr:sp>
      <xdr:nvSpPr>
        <xdr:cNvPr id="41" name="Line 41"/>
        <xdr:cNvSpPr>
          <a:spLocks/>
        </xdr:cNvSpPr>
      </xdr:nvSpPr>
      <xdr:spPr>
        <a:xfrm flipH="1">
          <a:off x="3648075" y="7562850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40</xdr:row>
      <xdr:rowOff>0</xdr:rowOff>
    </xdr:from>
    <xdr:to>
      <xdr:col>32</xdr:col>
      <xdr:colOff>0</xdr:colOff>
      <xdr:row>40</xdr:row>
      <xdr:rowOff>0</xdr:rowOff>
    </xdr:to>
    <xdr:sp>
      <xdr:nvSpPr>
        <xdr:cNvPr id="42" name="Line 42"/>
        <xdr:cNvSpPr>
          <a:spLocks/>
        </xdr:cNvSpPr>
      </xdr:nvSpPr>
      <xdr:spPr>
        <a:xfrm flipH="1">
          <a:off x="6057900" y="75628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9525</xdr:colOff>
      <xdr:row>40</xdr:row>
      <xdr:rowOff>0</xdr:rowOff>
    </xdr:from>
    <xdr:to>
      <xdr:col>33</xdr:col>
      <xdr:colOff>295275</xdr:colOff>
      <xdr:row>40</xdr:row>
      <xdr:rowOff>0</xdr:rowOff>
    </xdr:to>
    <xdr:sp>
      <xdr:nvSpPr>
        <xdr:cNvPr id="43" name="Text Box 43"/>
        <xdr:cNvSpPr txBox="1">
          <a:spLocks noChangeArrowheads="1"/>
        </xdr:cNvSpPr>
      </xdr:nvSpPr>
      <xdr:spPr>
        <a:xfrm>
          <a:off x="6629400" y="7562850"/>
          <a:ext cx="285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繰越</a:t>
          </a:r>
        </a:p>
      </xdr:txBody>
    </xdr:sp>
    <xdr:clientData/>
  </xdr:twoCellAnchor>
  <xdr:twoCellAnchor>
    <xdr:from>
      <xdr:col>19</xdr:col>
      <xdr:colOff>57150</xdr:colOff>
      <xdr:row>40</xdr:row>
      <xdr:rowOff>0</xdr:rowOff>
    </xdr:from>
    <xdr:to>
      <xdr:col>19</xdr:col>
      <xdr:colOff>57150</xdr:colOff>
      <xdr:row>40</xdr:row>
      <xdr:rowOff>0</xdr:rowOff>
    </xdr:to>
    <xdr:sp>
      <xdr:nvSpPr>
        <xdr:cNvPr id="44" name="Line 44"/>
        <xdr:cNvSpPr>
          <a:spLocks/>
        </xdr:cNvSpPr>
      </xdr:nvSpPr>
      <xdr:spPr>
        <a:xfrm>
          <a:off x="3638550" y="756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40</xdr:row>
      <xdr:rowOff>0</xdr:rowOff>
    </xdr:from>
    <xdr:to>
      <xdr:col>19</xdr:col>
      <xdr:colOff>57150</xdr:colOff>
      <xdr:row>40</xdr:row>
      <xdr:rowOff>0</xdr:rowOff>
    </xdr:to>
    <xdr:sp>
      <xdr:nvSpPr>
        <xdr:cNvPr id="45" name="Line 45"/>
        <xdr:cNvSpPr>
          <a:spLocks/>
        </xdr:cNvSpPr>
      </xdr:nvSpPr>
      <xdr:spPr>
        <a:xfrm flipH="1">
          <a:off x="3152775" y="756285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238125</xdr:colOff>
      <xdr:row>40</xdr:row>
      <xdr:rowOff>0</xdr:rowOff>
    </xdr:from>
    <xdr:to>
      <xdr:col>30</xdr:col>
      <xdr:colOff>352425</xdr:colOff>
      <xdr:row>40</xdr:row>
      <xdr:rowOff>0</xdr:rowOff>
    </xdr:to>
    <xdr:grpSp>
      <xdr:nvGrpSpPr>
        <xdr:cNvPr id="46" name="Group 46"/>
        <xdr:cNvGrpSpPr>
          <a:grpSpLocks/>
        </xdr:cNvGrpSpPr>
      </xdr:nvGrpSpPr>
      <xdr:grpSpPr>
        <a:xfrm>
          <a:off x="6296025" y="7562850"/>
          <a:ext cx="114300" cy="0"/>
          <a:chOff x="619" y="35"/>
          <a:chExt cx="24" cy="24"/>
        </a:xfrm>
        <a:solidFill>
          <a:srgbClr val="FFFFFF"/>
        </a:solidFill>
      </xdr:grpSpPr>
      <xdr:sp>
        <xdr:nvSpPr>
          <xdr:cNvPr id="47" name="Oval 47"/>
          <xdr:cNvSpPr>
            <a:spLocks/>
          </xdr:cNvSpPr>
        </xdr:nvSpPr>
        <xdr:spPr>
          <a:xfrm flipV="1">
            <a:off x="619" y="35"/>
            <a:ext cx="24" cy="2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8" name="Oval 48"/>
          <xdr:cNvSpPr>
            <a:spLocks/>
          </xdr:cNvSpPr>
        </xdr:nvSpPr>
        <xdr:spPr>
          <a:xfrm>
            <a:off x="625" y="41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30</xdr:col>
      <xdr:colOff>247650</xdr:colOff>
      <xdr:row>40</xdr:row>
      <xdr:rowOff>0</xdr:rowOff>
    </xdr:from>
    <xdr:to>
      <xdr:col>30</xdr:col>
      <xdr:colOff>361950</xdr:colOff>
      <xdr:row>40</xdr:row>
      <xdr:rowOff>0</xdr:rowOff>
    </xdr:to>
    <xdr:grpSp>
      <xdr:nvGrpSpPr>
        <xdr:cNvPr id="49" name="Group 49"/>
        <xdr:cNvGrpSpPr>
          <a:grpSpLocks/>
        </xdr:cNvGrpSpPr>
      </xdr:nvGrpSpPr>
      <xdr:grpSpPr>
        <a:xfrm>
          <a:off x="6305550" y="7562850"/>
          <a:ext cx="114300" cy="0"/>
          <a:chOff x="619" y="35"/>
          <a:chExt cx="24" cy="24"/>
        </a:xfrm>
        <a:solidFill>
          <a:srgbClr val="FFFFFF"/>
        </a:solidFill>
      </xdr:grpSpPr>
      <xdr:sp>
        <xdr:nvSpPr>
          <xdr:cNvPr id="50" name="Oval 50"/>
          <xdr:cNvSpPr>
            <a:spLocks/>
          </xdr:cNvSpPr>
        </xdr:nvSpPr>
        <xdr:spPr>
          <a:xfrm flipV="1">
            <a:off x="619" y="35"/>
            <a:ext cx="24" cy="2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1" name="Oval 51"/>
          <xdr:cNvSpPr>
            <a:spLocks/>
          </xdr:cNvSpPr>
        </xdr:nvSpPr>
        <xdr:spPr>
          <a:xfrm>
            <a:off x="625" y="41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20</xdr:col>
      <xdr:colOff>38100</xdr:colOff>
      <xdr:row>40</xdr:row>
      <xdr:rowOff>0</xdr:rowOff>
    </xdr:from>
    <xdr:to>
      <xdr:col>22</xdr:col>
      <xdr:colOff>123825</xdr:colOff>
      <xdr:row>40</xdr:row>
      <xdr:rowOff>0</xdr:rowOff>
    </xdr:to>
    <xdr:sp>
      <xdr:nvSpPr>
        <xdr:cNvPr id="52" name="Text Box 52"/>
        <xdr:cNvSpPr txBox="1">
          <a:spLocks noChangeArrowheads="1"/>
        </xdr:cNvSpPr>
      </xdr:nvSpPr>
      <xdr:spPr>
        <a:xfrm>
          <a:off x="3676650" y="7562850"/>
          <a:ext cx="219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⑨</a:t>
          </a:r>
        </a:p>
      </xdr:txBody>
    </xdr:sp>
    <xdr:clientData/>
  </xdr:twoCellAnchor>
  <xdr:twoCellAnchor>
    <xdr:from>
      <xdr:col>20</xdr:col>
      <xdr:colOff>9525</xdr:colOff>
      <xdr:row>40</xdr:row>
      <xdr:rowOff>0</xdr:rowOff>
    </xdr:from>
    <xdr:to>
      <xdr:col>24</xdr:col>
      <xdr:colOff>0</xdr:colOff>
      <xdr:row>40</xdr:row>
      <xdr:rowOff>0</xdr:rowOff>
    </xdr:to>
    <xdr:sp>
      <xdr:nvSpPr>
        <xdr:cNvPr id="53" name="Line 53"/>
        <xdr:cNvSpPr>
          <a:spLocks/>
        </xdr:cNvSpPr>
      </xdr:nvSpPr>
      <xdr:spPr>
        <a:xfrm flipH="1">
          <a:off x="3648075" y="7562850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40</xdr:row>
      <xdr:rowOff>0</xdr:rowOff>
    </xdr:from>
    <xdr:to>
      <xdr:col>32</xdr:col>
      <xdr:colOff>0</xdr:colOff>
      <xdr:row>40</xdr:row>
      <xdr:rowOff>0</xdr:rowOff>
    </xdr:to>
    <xdr:sp>
      <xdr:nvSpPr>
        <xdr:cNvPr id="54" name="Line 54"/>
        <xdr:cNvSpPr>
          <a:spLocks/>
        </xdr:cNvSpPr>
      </xdr:nvSpPr>
      <xdr:spPr>
        <a:xfrm flipH="1">
          <a:off x="6057900" y="75628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9525</xdr:colOff>
      <xdr:row>40</xdr:row>
      <xdr:rowOff>0</xdr:rowOff>
    </xdr:from>
    <xdr:to>
      <xdr:col>33</xdr:col>
      <xdr:colOff>295275</xdr:colOff>
      <xdr:row>40</xdr:row>
      <xdr:rowOff>0</xdr:rowOff>
    </xdr:to>
    <xdr:sp>
      <xdr:nvSpPr>
        <xdr:cNvPr id="55" name="Text Box 55"/>
        <xdr:cNvSpPr txBox="1">
          <a:spLocks noChangeArrowheads="1"/>
        </xdr:cNvSpPr>
      </xdr:nvSpPr>
      <xdr:spPr>
        <a:xfrm>
          <a:off x="6629400" y="7562850"/>
          <a:ext cx="285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繰越</a:t>
          </a:r>
        </a:p>
      </xdr:txBody>
    </xdr:sp>
    <xdr:clientData/>
  </xdr:twoCellAnchor>
  <xdr:twoCellAnchor>
    <xdr:from>
      <xdr:col>19</xdr:col>
      <xdr:colOff>57150</xdr:colOff>
      <xdr:row>40</xdr:row>
      <xdr:rowOff>0</xdr:rowOff>
    </xdr:from>
    <xdr:to>
      <xdr:col>19</xdr:col>
      <xdr:colOff>57150</xdr:colOff>
      <xdr:row>40</xdr:row>
      <xdr:rowOff>0</xdr:rowOff>
    </xdr:to>
    <xdr:sp>
      <xdr:nvSpPr>
        <xdr:cNvPr id="56" name="Line 56"/>
        <xdr:cNvSpPr>
          <a:spLocks/>
        </xdr:cNvSpPr>
      </xdr:nvSpPr>
      <xdr:spPr>
        <a:xfrm>
          <a:off x="3638550" y="756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40</xdr:row>
      <xdr:rowOff>0</xdr:rowOff>
    </xdr:from>
    <xdr:to>
      <xdr:col>19</xdr:col>
      <xdr:colOff>57150</xdr:colOff>
      <xdr:row>40</xdr:row>
      <xdr:rowOff>0</xdr:rowOff>
    </xdr:to>
    <xdr:sp>
      <xdr:nvSpPr>
        <xdr:cNvPr id="57" name="Line 57"/>
        <xdr:cNvSpPr>
          <a:spLocks/>
        </xdr:cNvSpPr>
      </xdr:nvSpPr>
      <xdr:spPr>
        <a:xfrm flipH="1">
          <a:off x="3152775" y="756285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238125</xdr:colOff>
      <xdr:row>40</xdr:row>
      <xdr:rowOff>0</xdr:rowOff>
    </xdr:from>
    <xdr:to>
      <xdr:col>30</xdr:col>
      <xdr:colOff>352425</xdr:colOff>
      <xdr:row>40</xdr:row>
      <xdr:rowOff>0</xdr:rowOff>
    </xdr:to>
    <xdr:grpSp>
      <xdr:nvGrpSpPr>
        <xdr:cNvPr id="58" name="Group 58"/>
        <xdr:cNvGrpSpPr>
          <a:grpSpLocks/>
        </xdr:cNvGrpSpPr>
      </xdr:nvGrpSpPr>
      <xdr:grpSpPr>
        <a:xfrm>
          <a:off x="6296025" y="7562850"/>
          <a:ext cx="114300" cy="0"/>
          <a:chOff x="619" y="35"/>
          <a:chExt cx="24" cy="24"/>
        </a:xfrm>
        <a:solidFill>
          <a:srgbClr val="FFFFFF"/>
        </a:solidFill>
      </xdr:grpSpPr>
      <xdr:sp>
        <xdr:nvSpPr>
          <xdr:cNvPr id="59" name="Oval 59"/>
          <xdr:cNvSpPr>
            <a:spLocks/>
          </xdr:cNvSpPr>
        </xdr:nvSpPr>
        <xdr:spPr>
          <a:xfrm flipV="1">
            <a:off x="619" y="35"/>
            <a:ext cx="24" cy="2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0" name="Oval 60"/>
          <xdr:cNvSpPr>
            <a:spLocks/>
          </xdr:cNvSpPr>
        </xdr:nvSpPr>
        <xdr:spPr>
          <a:xfrm>
            <a:off x="625" y="41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30</xdr:col>
      <xdr:colOff>247650</xdr:colOff>
      <xdr:row>40</xdr:row>
      <xdr:rowOff>0</xdr:rowOff>
    </xdr:from>
    <xdr:to>
      <xdr:col>30</xdr:col>
      <xdr:colOff>361950</xdr:colOff>
      <xdr:row>40</xdr:row>
      <xdr:rowOff>0</xdr:rowOff>
    </xdr:to>
    <xdr:grpSp>
      <xdr:nvGrpSpPr>
        <xdr:cNvPr id="61" name="Group 61"/>
        <xdr:cNvGrpSpPr>
          <a:grpSpLocks/>
        </xdr:cNvGrpSpPr>
      </xdr:nvGrpSpPr>
      <xdr:grpSpPr>
        <a:xfrm>
          <a:off x="6305550" y="7562850"/>
          <a:ext cx="114300" cy="0"/>
          <a:chOff x="619" y="35"/>
          <a:chExt cx="24" cy="24"/>
        </a:xfrm>
        <a:solidFill>
          <a:srgbClr val="FFFFFF"/>
        </a:solidFill>
      </xdr:grpSpPr>
      <xdr:sp>
        <xdr:nvSpPr>
          <xdr:cNvPr id="62" name="Oval 62"/>
          <xdr:cNvSpPr>
            <a:spLocks/>
          </xdr:cNvSpPr>
        </xdr:nvSpPr>
        <xdr:spPr>
          <a:xfrm flipV="1">
            <a:off x="619" y="35"/>
            <a:ext cx="24" cy="2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3" name="Oval 63"/>
          <xdr:cNvSpPr>
            <a:spLocks/>
          </xdr:cNvSpPr>
        </xdr:nvSpPr>
        <xdr:spPr>
          <a:xfrm>
            <a:off x="625" y="41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20</xdr:col>
      <xdr:colOff>38100</xdr:colOff>
      <xdr:row>40</xdr:row>
      <xdr:rowOff>0</xdr:rowOff>
    </xdr:from>
    <xdr:to>
      <xdr:col>22</xdr:col>
      <xdr:colOff>123825</xdr:colOff>
      <xdr:row>40</xdr:row>
      <xdr:rowOff>0</xdr:rowOff>
    </xdr:to>
    <xdr:sp>
      <xdr:nvSpPr>
        <xdr:cNvPr id="64" name="Text Box 64"/>
        <xdr:cNvSpPr txBox="1">
          <a:spLocks noChangeArrowheads="1"/>
        </xdr:cNvSpPr>
      </xdr:nvSpPr>
      <xdr:spPr>
        <a:xfrm>
          <a:off x="3676650" y="7562850"/>
          <a:ext cx="219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⑨</a:t>
          </a:r>
        </a:p>
      </xdr:txBody>
    </xdr:sp>
    <xdr:clientData/>
  </xdr:twoCellAnchor>
  <xdr:twoCellAnchor>
    <xdr:from>
      <xdr:col>20</xdr:col>
      <xdr:colOff>9525</xdr:colOff>
      <xdr:row>40</xdr:row>
      <xdr:rowOff>0</xdr:rowOff>
    </xdr:from>
    <xdr:to>
      <xdr:col>24</xdr:col>
      <xdr:colOff>0</xdr:colOff>
      <xdr:row>40</xdr:row>
      <xdr:rowOff>0</xdr:rowOff>
    </xdr:to>
    <xdr:sp>
      <xdr:nvSpPr>
        <xdr:cNvPr id="65" name="Line 65"/>
        <xdr:cNvSpPr>
          <a:spLocks/>
        </xdr:cNvSpPr>
      </xdr:nvSpPr>
      <xdr:spPr>
        <a:xfrm flipH="1">
          <a:off x="3648075" y="7562850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40</xdr:row>
      <xdr:rowOff>0</xdr:rowOff>
    </xdr:from>
    <xdr:to>
      <xdr:col>32</xdr:col>
      <xdr:colOff>0</xdr:colOff>
      <xdr:row>40</xdr:row>
      <xdr:rowOff>0</xdr:rowOff>
    </xdr:to>
    <xdr:sp>
      <xdr:nvSpPr>
        <xdr:cNvPr id="66" name="Line 66"/>
        <xdr:cNvSpPr>
          <a:spLocks/>
        </xdr:cNvSpPr>
      </xdr:nvSpPr>
      <xdr:spPr>
        <a:xfrm flipH="1">
          <a:off x="6057900" y="75628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9525</xdr:colOff>
      <xdr:row>40</xdr:row>
      <xdr:rowOff>0</xdr:rowOff>
    </xdr:from>
    <xdr:to>
      <xdr:col>33</xdr:col>
      <xdr:colOff>295275</xdr:colOff>
      <xdr:row>40</xdr:row>
      <xdr:rowOff>0</xdr:rowOff>
    </xdr:to>
    <xdr:sp>
      <xdr:nvSpPr>
        <xdr:cNvPr id="67" name="Text Box 67"/>
        <xdr:cNvSpPr txBox="1">
          <a:spLocks noChangeArrowheads="1"/>
        </xdr:cNvSpPr>
      </xdr:nvSpPr>
      <xdr:spPr>
        <a:xfrm>
          <a:off x="6629400" y="7562850"/>
          <a:ext cx="285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繰越</a:t>
          </a:r>
        </a:p>
      </xdr:txBody>
    </xdr:sp>
    <xdr:clientData/>
  </xdr:twoCellAnchor>
  <xdr:twoCellAnchor>
    <xdr:from>
      <xdr:col>19</xdr:col>
      <xdr:colOff>57150</xdr:colOff>
      <xdr:row>40</xdr:row>
      <xdr:rowOff>0</xdr:rowOff>
    </xdr:from>
    <xdr:to>
      <xdr:col>19</xdr:col>
      <xdr:colOff>57150</xdr:colOff>
      <xdr:row>40</xdr:row>
      <xdr:rowOff>0</xdr:rowOff>
    </xdr:to>
    <xdr:sp>
      <xdr:nvSpPr>
        <xdr:cNvPr id="68" name="Line 68"/>
        <xdr:cNvSpPr>
          <a:spLocks/>
        </xdr:cNvSpPr>
      </xdr:nvSpPr>
      <xdr:spPr>
        <a:xfrm>
          <a:off x="3638550" y="756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40</xdr:row>
      <xdr:rowOff>0</xdr:rowOff>
    </xdr:from>
    <xdr:to>
      <xdr:col>19</xdr:col>
      <xdr:colOff>57150</xdr:colOff>
      <xdr:row>40</xdr:row>
      <xdr:rowOff>0</xdr:rowOff>
    </xdr:to>
    <xdr:sp>
      <xdr:nvSpPr>
        <xdr:cNvPr id="69" name="Line 69"/>
        <xdr:cNvSpPr>
          <a:spLocks/>
        </xdr:cNvSpPr>
      </xdr:nvSpPr>
      <xdr:spPr>
        <a:xfrm flipH="1">
          <a:off x="3152775" y="756285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238125</xdr:colOff>
      <xdr:row>40</xdr:row>
      <xdr:rowOff>0</xdr:rowOff>
    </xdr:from>
    <xdr:to>
      <xdr:col>30</xdr:col>
      <xdr:colOff>352425</xdr:colOff>
      <xdr:row>40</xdr:row>
      <xdr:rowOff>0</xdr:rowOff>
    </xdr:to>
    <xdr:grpSp>
      <xdr:nvGrpSpPr>
        <xdr:cNvPr id="70" name="Group 70"/>
        <xdr:cNvGrpSpPr>
          <a:grpSpLocks/>
        </xdr:cNvGrpSpPr>
      </xdr:nvGrpSpPr>
      <xdr:grpSpPr>
        <a:xfrm>
          <a:off x="6296025" y="7562850"/>
          <a:ext cx="114300" cy="0"/>
          <a:chOff x="619" y="35"/>
          <a:chExt cx="24" cy="24"/>
        </a:xfrm>
        <a:solidFill>
          <a:srgbClr val="FFFFFF"/>
        </a:solidFill>
      </xdr:grpSpPr>
      <xdr:sp>
        <xdr:nvSpPr>
          <xdr:cNvPr id="71" name="Oval 71"/>
          <xdr:cNvSpPr>
            <a:spLocks/>
          </xdr:cNvSpPr>
        </xdr:nvSpPr>
        <xdr:spPr>
          <a:xfrm flipV="1">
            <a:off x="619" y="35"/>
            <a:ext cx="24" cy="2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2" name="Oval 72"/>
          <xdr:cNvSpPr>
            <a:spLocks/>
          </xdr:cNvSpPr>
        </xdr:nvSpPr>
        <xdr:spPr>
          <a:xfrm>
            <a:off x="625" y="41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30</xdr:col>
      <xdr:colOff>247650</xdr:colOff>
      <xdr:row>40</xdr:row>
      <xdr:rowOff>0</xdr:rowOff>
    </xdr:from>
    <xdr:to>
      <xdr:col>30</xdr:col>
      <xdr:colOff>361950</xdr:colOff>
      <xdr:row>40</xdr:row>
      <xdr:rowOff>0</xdr:rowOff>
    </xdr:to>
    <xdr:grpSp>
      <xdr:nvGrpSpPr>
        <xdr:cNvPr id="73" name="Group 73"/>
        <xdr:cNvGrpSpPr>
          <a:grpSpLocks/>
        </xdr:cNvGrpSpPr>
      </xdr:nvGrpSpPr>
      <xdr:grpSpPr>
        <a:xfrm>
          <a:off x="6305550" y="7562850"/>
          <a:ext cx="114300" cy="0"/>
          <a:chOff x="619" y="35"/>
          <a:chExt cx="24" cy="24"/>
        </a:xfrm>
        <a:solidFill>
          <a:srgbClr val="FFFFFF"/>
        </a:solidFill>
      </xdr:grpSpPr>
      <xdr:sp>
        <xdr:nvSpPr>
          <xdr:cNvPr id="74" name="Oval 74"/>
          <xdr:cNvSpPr>
            <a:spLocks/>
          </xdr:cNvSpPr>
        </xdr:nvSpPr>
        <xdr:spPr>
          <a:xfrm flipV="1">
            <a:off x="619" y="35"/>
            <a:ext cx="24" cy="2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5" name="Oval 75"/>
          <xdr:cNvSpPr>
            <a:spLocks/>
          </xdr:cNvSpPr>
        </xdr:nvSpPr>
        <xdr:spPr>
          <a:xfrm>
            <a:off x="625" y="41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20</xdr:col>
      <xdr:colOff>38100</xdr:colOff>
      <xdr:row>40</xdr:row>
      <xdr:rowOff>0</xdr:rowOff>
    </xdr:from>
    <xdr:to>
      <xdr:col>22</xdr:col>
      <xdr:colOff>123825</xdr:colOff>
      <xdr:row>40</xdr:row>
      <xdr:rowOff>0</xdr:rowOff>
    </xdr:to>
    <xdr:sp>
      <xdr:nvSpPr>
        <xdr:cNvPr id="76" name="Text Box 76"/>
        <xdr:cNvSpPr txBox="1">
          <a:spLocks noChangeArrowheads="1"/>
        </xdr:cNvSpPr>
      </xdr:nvSpPr>
      <xdr:spPr>
        <a:xfrm>
          <a:off x="3676650" y="7562850"/>
          <a:ext cx="219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⑨</a:t>
          </a:r>
        </a:p>
      </xdr:txBody>
    </xdr:sp>
    <xdr:clientData/>
  </xdr:twoCellAnchor>
  <xdr:twoCellAnchor>
    <xdr:from>
      <xdr:col>20</xdr:col>
      <xdr:colOff>9525</xdr:colOff>
      <xdr:row>40</xdr:row>
      <xdr:rowOff>0</xdr:rowOff>
    </xdr:from>
    <xdr:to>
      <xdr:col>24</xdr:col>
      <xdr:colOff>0</xdr:colOff>
      <xdr:row>40</xdr:row>
      <xdr:rowOff>0</xdr:rowOff>
    </xdr:to>
    <xdr:sp>
      <xdr:nvSpPr>
        <xdr:cNvPr id="77" name="Line 77"/>
        <xdr:cNvSpPr>
          <a:spLocks/>
        </xdr:cNvSpPr>
      </xdr:nvSpPr>
      <xdr:spPr>
        <a:xfrm flipH="1">
          <a:off x="3648075" y="7562850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40</xdr:row>
      <xdr:rowOff>0</xdr:rowOff>
    </xdr:from>
    <xdr:to>
      <xdr:col>32</xdr:col>
      <xdr:colOff>0</xdr:colOff>
      <xdr:row>40</xdr:row>
      <xdr:rowOff>0</xdr:rowOff>
    </xdr:to>
    <xdr:sp>
      <xdr:nvSpPr>
        <xdr:cNvPr id="78" name="Line 78"/>
        <xdr:cNvSpPr>
          <a:spLocks/>
        </xdr:cNvSpPr>
      </xdr:nvSpPr>
      <xdr:spPr>
        <a:xfrm flipH="1">
          <a:off x="6057900" y="75628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9525</xdr:colOff>
      <xdr:row>40</xdr:row>
      <xdr:rowOff>0</xdr:rowOff>
    </xdr:from>
    <xdr:to>
      <xdr:col>33</xdr:col>
      <xdr:colOff>295275</xdr:colOff>
      <xdr:row>40</xdr:row>
      <xdr:rowOff>0</xdr:rowOff>
    </xdr:to>
    <xdr:sp>
      <xdr:nvSpPr>
        <xdr:cNvPr id="79" name="Text Box 79"/>
        <xdr:cNvSpPr txBox="1">
          <a:spLocks noChangeArrowheads="1"/>
        </xdr:cNvSpPr>
      </xdr:nvSpPr>
      <xdr:spPr>
        <a:xfrm>
          <a:off x="6629400" y="7562850"/>
          <a:ext cx="285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繰越</a:t>
          </a:r>
        </a:p>
      </xdr:txBody>
    </xdr:sp>
    <xdr:clientData/>
  </xdr:twoCellAnchor>
  <xdr:twoCellAnchor>
    <xdr:from>
      <xdr:col>19</xdr:col>
      <xdr:colOff>57150</xdr:colOff>
      <xdr:row>40</xdr:row>
      <xdr:rowOff>0</xdr:rowOff>
    </xdr:from>
    <xdr:to>
      <xdr:col>19</xdr:col>
      <xdr:colOff>57150</xdr:colOff>
      <xdr:row>40</xdr:row>
      <xdr:rowOff>0</xdr:rowOff>
    </xdr:to>
    <xdr:sp>
      <xdr:nvSpPr>
        <xdr:cNvPr id="80" name="Line 80"/>
        <xdr:cNvSpPr>
          <a:spLocks/>
        </xdr:cNvSpPr>
      </xdr:nvSpPr>
      <xdr:spPr>
        <a:xfrm>
          <a:off x="3638550" y="756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40</xdr:row>
      <xdr:rowOff>0</xdr:rowOff>
    </xdr:from>
    <xdr:to>
      <xdr:col>19</xdr:col>
      <xdr:colOff>57150</xdr:colOff>
      <xdr:row>40</xdr:row>
      <xdr:rowOff>0</xdr:rowOff>
    </xdr:to>
    <xdr:sp>
      <xdr:nvSpPr>
        <xdr:cNvPr id="81" name="Line 81"/>
        <xdr:cNvSpPr>
          <a:spLocks/>
        </xdr:cNvSpPr>
      </xdr:nvSpPr>
      <xdr:spPr>
        <a:xfrm flipH="1">
          <a:off x="3152775" y="756285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238125</xdr:colOff>
      <xdr:row>40</xdr:row>
      <xdr:rowOff>0</xdr:rowOff>
    </xdr:from>
    <xdr:to>
      <xdr:col>30</xdr:col>
      <xdr:colOff>352425</xdr:colOff>
      <xdr:row>40</xdr:row>
      <xdr:rowOff>0</xdr:rowOff>
    </xdr:to>
    <xdr:grpSp>
      <xdr:nvGrpSpPr>
        <xdr:cNvPr id="82" name="Group 82"/>
        <xdr:cNvGrpSpPr>
          <a:grpSpLocks/>
        </xdr:cNvGrpSpPr>
      </xdr:nvGrpSpPr>
      <xdr:grpSpPr>
        <a:xfrm>
          <a:off x="6296025" y="7562850"/>
          <a:ext cx="114300" cy="0"/>
          <a:chOff x="619" y="35"/>
          <a:chExt cx="24" cy="24"/>
        </a:xfrm>
        <a:solidFill>
          <a:srgbClr val="FFFFFF"/>
        </a:solidFill>
      </xdr:grpSpPr>
      <xdr:sp>
        <xdr:nvSpPr>
          <xdr:cNvPr id="83" name="Oval 83"/>
          <xdr:cNvSpPr>
            <a:spLocks/>
          </xdr:cNvSpPr>
        </xdr:nvSpPr>
        <xdr:spPr>
          <a:xfrm flipV="1">
            <a:off x="619" y="35"/>
            <a:ext cx="24" cy="2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4" name="Oval 84"/>
          <xdr:cNvSpPr>
            <a:spLocks/>
          </xdr:cNvSpPr>
        </xdr:nvSpPr>
        <xdr:spPr>
          <a:xfrm>
            <a:off x="625" y="41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30</xdr:col>
      <xdr:colOff>247650</xdr:colOff>
      <xdr:row>40</xdr:row>
      <xdr:rowOff>0</xdr:rowOff>
    </xdr:from>
    <xdr:to>
      <xdr:col>30</xdr:col>
      <xdr:colOff>361950</xdr:colOff>
      <xdr:row>40</xdr:row>
      <xdr:rowOff>0</xdr:rowOff>
    </xdr:to>
    <xdr:grpSp>
      <xdr:nvGrpSpPr>
        <xdr:cNvPr id="85" name="Group 85"/>
        <xdr:cNvGrpSpPr>
          <a:grpSpLocks/>
        </xdr:cNvGrpSpPr>
      </xdr:nvGrpSpPr>
      <xdr:grpSpPr>
        <a:xfrm>
          <a:off x="6305550" y="7562850"/>
          <a:ext cx="114300" cy="0"/>
          <a:chOff x="619" y="35"/>
          <a:chExt cx="24" cy="24"/>
        </a:xfrm>
        <a:solidFill>
          <a:srgbClr val="FFFFFF"/>
        </a:solidFill>
      </xdr:grpSpPr>
      <xdr:sp>
        <xdr:nvSpPr>
          <xdr:cNvPr id="86" name="Oval 86"/>
          <xdr:cNvSpPr>
            <a:spLocks/>
          </xdr:cNvSpPr>
        </xdr:nvSpPr>
        <xdr:spPr>
          <a:xfrm flipV="1">
            <a:off x="619" y="35"/>
            <a:ext cx="24" cy="2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7" name="Oval 87"/>
          <xdr:cNvSpPr>
            <a:spLocks/>
          </xdr:cNvSpPr>
        </xdr:nvSpPr>
        <xdr:spPr>
          <a:xfrm>
            <a:off x="625" y="41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20</xdr:col>
      <xdr:colOff>38100</xdr:colOff>
      <xdr:row>40</xdr:row>
      <xdr:rowOff>0</xdr:rowOff>
    </xdr:from>
    <xdr:to>
      <xdr:col>22</xdr:col>
      <xdr:colOff>123825</xdr:colOff>
      <xdr:row>40</xdr:row>
      <xdr:rowOff>0</xdr:rowOff>
    </xdr:to>
    <xdr:sp>
      <xdr:nvSpPr>
        <xdr:cNvPr id="88" name="Text Box 88"/>
        <xdr:cNvSpPr txBox="1">
          <a:spLocks noChangeArrowheads="1"/>
        </xdr:cNvSpPr>
      </xdr:nvSpPr>
      <xdr:spPr>
        <a:xfrm>
          <a:off x="3676650" y="7562850"/>
          <a:ext cx="219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⑨</a:t>
          </a:r>
        </a:p>
      </xdr:txBody>
    </xdr:sp>
    <xdr:clientData/>
  </xdr:twoCellAnchor>
  <xdr:twoCellAnchor>
    <xdr:from>
      <xdr:col>20</xdr:col>
      <xdr:colOff>9525</xdr:colOff>
      <xdr:row>40</xdr:row>
      <xdr:rowOff>0</xdr:rowOff>
    </xdr:from>
    <xdr:to>
      <xdr:col>24</xdr:col>
      <xdr:colOff>0</xdr:colOff>
      <xdr:row>40</xdr:row>
      <xdr:rowOff>0</xdr:rowOff>
    </xdr:to>
    <xdr:sp>
      <xdr:nvSpPr>
        <xdr:cNvPr id="89" name="Line 89"/>
        <xdr:cNvSpPr>
          <a:spLocks/>
        </xdr:cNvSpPr>
      </xdr:nvSpPr>
      <xdr:spPr>
        <a:xfrm flipH="1">
          <a:off x="3648075" y="7562850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40</xdr:row>
      <xdr:rowOff>0</xdr:rowOff>
    </xdr:from>
    <xdr:to>
      <xdr:col>32</xdr:col>
      <xdr:colOff>0</xdr:colOff>
      <xdr:row>40</xdr:row>
      <xdr:rowOff>0</xdr:rowOff>
    </xdr:to>
    <xdr:sp>
      <xdr:nvSpPr>
        <xdr:cNvPr id="90" name="Line 90"/>
        <xdr:cNvSpPr>
          <a:spLocks/>
        </xdr:cNvSpPr>
      </xdr:nvSpPr>
      <xdr:spPr>
        <a:xfrm flipH="1">
          <a:off x="6057900" y="75628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9525</xdr:colOff>
      <xdr:row>40</xdr:row>
      <xdr:rowOff>0</xdr:rowOff>
    </xdr:from>
    <xdr:to>
      <xdr:col>33</xdr:col>
      <xdr:colOff>295275</xdr:colOff>
      <xdr:row>40</xdr:row>
      <xdr:rowOff>0</xdr:rowOff>
    </xdr:to>
    <xdr:sp>
      <xdr:nvSpPr>
        <xdr:cNvPr id="91" name="Text Box 91"/>
        <xdr:cNvSpPr txBox="1">
          <a:spLocks noChangeArrowheads="1"/>
        </xdr:cNvSpPr>
      </xdr:nvSpPr>
      <xdr:spPr>
        <a:xfrm>
          <a:off x="6629400" y="7562850"/>
          <a:ext cx="285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繰越</a:t>
          </a:r>
        </a:p>
      </xdr:txBody>
    </xdr:sp>
    <xdr:clientData/>
  </xdr:twoCellAnchor>
  <xdr:twoCellAnchor>
    <xdr:from>
      <xdr:col>19</xdr:col>
      <xdr:colOff>57150</xdr:colOff>
      <xdr:row>40</xdr:row>
      <xdr:rowOff>0</xdr:rowOff>
    </xdr:from>
    <xdr:to>
      <xdr:col>19</xdr:col>
      <xdr:colOff>57150</xdr:colOff>
      <xdr:row>40</xdr:row>
      <xdr:rowOff>0</xdr:rowOff>
    </xdr:to>
    <xdr:sp>
      <xdr:nvSpPr>
        <xdr:cNvPr id="92" name="Line 92"/>
        <xdr:cNvSpPr>
          <a:spLocks/>
        </xdr:cNvSpPr>
      </xdr:nvSpPr>
      <xdr:spPr>
        <a:xfrm>
          <a:off x="3638550" y="756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40</xdr:row>
      <xdr:rowOff>0</xdr:rowOff>
    </xdr:from>
    <xdr:to>
      <xdr:col>19</xdr:col>
      <xdr:colOff>57150</xdr:colOff>
      <xdr:row>40</xdr:row>
      <xdr:rowOff>0</xdr:rowOff>
    </xdr:to>
    <xdr:sp>
      <xdr:nvSpPr>
        <xdr:cNvPr id="93" name="Line 93"/>
        <xdr:cNvSpPr>
          <a:spLocks/>
        </xdr:cNvSpPr>
      </xdr:nvSpPr>
      <xdr:spPr>
        <a:xfrm flipH="1">
          <a:off x="3152775" y="756285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238125</xdr:colOff>
      <xdr:row>40</xdr:row>
      <xdr:rowOff>0</xdr:rowOff>
    </xdr:from>
    <xdr:to>
      <xdr:col>30</xdr:col>
      <xdr:colOff>352425</xdr:colOff>
      <xdr:row>40</xdr:row>
      <xdr:rowOff>0</xdr:rowOff>
    </xdr:to>
    <xdr:grpSp>
      <xdr:nvGrpSpPr>
        <xdr:cNvPr id="94" name="Group 94"/>
        <xdr:cNvGrpSpPr>
          <a:grpSpLocks/>
        </xdr:cNvGrpSpPr>
      </xdr:nvGrpSpPr>
      <xdr:grpSpPr>
        <a:xfrm>
          <a:off x="6296025" y="7562850"/>
          <a:ext cx="114300" cy="0"/>
          <a:chOff x="619" y="35"/>
          <a:chExt cx="24" cy="24"/>
        </a:xfrm>
        <a:solidFill>
          <a:srgbClr val="FFFFFF"/>
        </a:solidFill>
      </xdr:grpSpPr>
      <xdr:sp>
        <xdr:nvSpPr>
          <xdr:cNvPr id="95" name="Oval 95"/>
          <xdr:cNvSpPr>
            <a:spLocks/>
          </xdr:cNvSpPr>
        </xdr:nvSpPr>
        <xdr:spPr>
          <a:xfrm flipV="1">
            <a:off x="619" y="35"/>
            <a:ext cx="24" cy="2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6" name="Oval 96"/>
          <xdr:cNvSpPr>
            <a:spLocks/>
          </xdr:cNvSpPr>
        </xdr:nvSpPr>
        <xdr:spPr>
          <a:xfrm>
            <a:off x="625" y="41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30</xdr:col>
      <xdr:colOff>247650</xdr:colOff>
      <xdr:row>40</xdr:row>
      <xdr:rowOff>0</xdr:rowOff>
    </xdr:from>
    <xdr:to>
      <xdr:col>30</xdr:col>
      <xdr:colOff>361950</xdr:colOff>
      <xdr:row>40</xdr:row>
      <xdr:rowOff>0</xdr:rowOff>
    </xdr:to>
    <xdr:grpSp>
      <xdr:nvGrpSpPr>
        <xdr:cNvPr id="97" name="Group 97"/>
        <xdr:cNvGrpSpPr>
          <a:grpSpLocks/>
        </xdr:cNvGrpSpPr>
      </xdr:nvGrpSpPr>
      <xdr:grpSpPr>
        <a:xfrm>
          <a:off x="6305550" y="7562850"/>
          <a:ext cx="114300" cy="0"/>
          <a:chOff x="619" y="35"/>
          <a:chExt cx="24" cy="24"/>
        </a:xfrm>
        <a:solidFill>
          <a:srgbClr val="FFFFFF"/>
        </a:solidFill>
      </xdr:grpSpPr>
      <xdr:sp>
        <xdr:nvSpPr>
          <xdr:cNvPr id="98" name="Oval 98"/>
          <xdr:cNvSpPr>
            <a:spLocks/>
          </xdr:cNvSpPr>
        </xdr:nvSpPr>
        <xdr:spPr>
          <a:xfrm flipV="1">
            <a:off x="619" y="35"/>
            <a:ext cx="24" cy="2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9" name="Oval 99"/>
          <xdr:cNvSpPr>
            <a:spLocks/>
          </xdr:cNvSpPr>
        </xdr:nvSpPr>
        <xdr:spPr>
          <a:xfrm>
            <a:off x="625" y="41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20</xdr:col>
      <xdr:colOff>38100</xdr:colOff>
      <xdr:row>40</xdr:row>
      <xdr:rowOff>0</xdr:rowOff>
    </xdr:from>
    <xdr:to>
      <xdr:col>22</xdr:col>
      <xdr:colOff>123825</xdr:colOff>
      <xdr:row>40</xdr:row>
      <xdr:rowOff>0</xdr:rowOff>
    </xdr:to>
    <xdr:sp>
      <xdr:nvSpPr>
        <xdr:cNvPr id="100" name="Text Box 100"/>
        <xdr:cNvSpPr txBox="1">
          <a:spLocks noChangeArrowheads="1"/>
        </xdr:cNvSpPr>
      </xdr:nvSpPr>
      <xdr:spPr>
        <a:xfrm>
          <a:off x="3676650" y="7562850"/>
          <a:ext cx="219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⑨</a:t>
          </a:r>
        </a:p>
      </xdr:txBody>
    </xdr:sp>
    <xdr:clientData/>
  </xdr:twoCellAnchor>
  <xdr:twoCellAnchor>
    <xdr:from>
      <xdr:col>20</xdr:col>
      <xdr:colOff>9525</xdr:colOff>
      <xdr:row>40</xdr:row>
      <xdr:rowOff>0</xdr:rowOff>
    </xdr:from>
    <xdr:to>
      <xdr:col>24</xdr:col>
      <xdr:colOff>0</xdr:colOff>
      <xdr:row>40</xdr:row>
      <xdr:rowOff>0</xdr:rowOff>
    </xdr:to>
    <xdr:sp>
      <xdr:nvSpPr>
        <xdr:cNvPr id="101" name="Line 101"/>
        <xdr:cNvSpPr>
          <a:spLocks/>
        </xdr:cNvSpPr>
      </xdr:nvSpPr>
      <xdr:spPr>
        <a:xfrm flipH="1">
          <a:off x="3648075" y="7562850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40</xdr:row>
      <xdr:rowOff>0</xdr:rowOff>
    </xdr:from>
    <xdr:to>
      <xdr:col>32</xdr:col>
      <xdr:colOff>0</xdr:colOff>
      <xdr:row>40</xdr:row>
      <xdr:rowOff>0</xdr:rowOff>
    </xdr:to>
    <xdr:sp>
      <xdr:nvSpPr>
        <xdr:cNvPr id="102" name="Line 102"/>
        <xdr:cNvSpPr>
          <a:spLocks/>
        </xdr:cNvSpPr>
      </xdr:nvSpPr>
      <xdr:spPr>
        <a:xfrm flipH="1">
          <a:off x="6057900" y="75628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9525</xdr:colOff>
      <xdr:row>40</xdr:row>
      <xdr:rowOff>0</xdr:rowOff>
    </xdr:from>
    <xdr:to>
      <xdr:col>33</xdr:col>
      <xdr:colOff>295275</xdr:colOff>
      <xdr:row>40</xdr:row>
      <xdr:rowOff>0</xdr:rowOff>
    </xdr:to>
    <xdr:sp>
      <xdr:nvSpPr>
        <xdr:cNvPr id="103" name="Text Box 103"/>
        <xdr:cNvSpPr txBox="1">
          <a:spLocks noChangeArrowheads="1"/>
        </xdr:cNvSpPr>
      </xdr:nvSpPr>
      <xdr:spPr>
        <a:xfrm>
          <a:off x="6629400" y="7562850"/>
          <a:ext cx="285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繰越</a:t>
          </a:r>
        </a:p>
      </xdr:txBody>
    </xdr:sp>
    <xdr:clientData/>
  </xdr:twoCellAnchor>
  <xdr:twoCellAnchor>
    <xdr:from>
      <xdr:col>19</xdr:col>
      <xdr:colOff>57150</xdr:colOff>
      <xdr:row>40</xdr:row>
      <xdr:rowOff>0</xdr:rowOff>
    </xdr:from>
    <xdr:to>
      <xdr:col>19</xdr:col>
      <xdr:colOff>57150</xdr:colOff>
      <xdr:row>40</xdr:row>
      <xdr:rowOff>0</xdr:rowOff>
    </xdr:to>
    <xdr:sp>
      <xdr:nvSpPr>
        <xdr:cNvPr id="104" name="Line 104"/>
        <xdr:cNvSpPr>
          <a:spLocks/>
        </xdr:cNvSpPr>
      </xdr:nvSpPr>
      <xdr:spPr>
        <a:xfrm>
          <a:off x="3638550" y="756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40</xdr:row>
      <xdr:rowOff>0</xdr:rowOff>
    </xdr:from>
    <xdr:to>
      <xdr:col>19</xdr:col>
      <xdr:colOff>57150</xdr:colOff>
      <xdr:row>40</xdr:row>
      <xdr:rowOff>0</xdr:rowOff>
    </xdr:to>
    <xdr:sp>
      <xdr:nvSpPr>
        <xdr:cNvPr id="105" name="Line 105"/>
        <xdr:cNvSpPr>
          <a:spLocks/>
        </xdr:cNvSpPr>
      </xdr:nvSpPr>
      <xdr:spPr>
        <a:xfrm flipH="1">
          <a:off x="3152775" y="756285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238125</xdr:colOff>
      <xdr:row>40</xdr:row>
      <xdr:rowOff>0</xdr:rowOff>
    </xdr:from>
    <xdr:to>
      <xdr:col>30</xdr:col>
      <xdr:colOff>352425</xdr:colOff>
      <xdr:row>40</xdr:row>
      <xdr:rowOff>0</xdr:rowOff>
    </xdr:to>
    <xdr:grpSp>
      <xdr:nvGrpSpPr>
        <xdr:cNvPr id="106" name="Group 106"/>
        <xdr:cNvGrpSpPr>
          <a:grpSpLocks/>
        </xdr:cNvGrpSpPr>
      </xdr:nvGrpSpPr>
      <xdr:grpSpPr>
        <a:xfrm>
          <a:off x="6296025" y="7562850"/>
          <a:ext cx="114300" cy="0"/>
          <a:chOff x="619" y="35"/>
          <a:chExt cx="24" cy="24"/>
        </a:xfrm>
        <a:solidFill>
          <a:srgbClr val="FFFFFF"/>
        </a:solidFill>
      </xdr:grpSpPr>
      <xdr:sp>
        <xdr:nvSpPr>
          <xdr:cNvPr id="107" name="Oval 107"/>
          <xdr:cNvSpPr>
            <a:spLocks/>
          </xdr:cNvSpPr>
        </xdr:nvSpPr>
        <xdr:spPr>
          <a:xfrm flipV="1">
            <a:off x="619" y="35"/>
            <a:ext cx="24" cy="2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8" name="Oval 108"/>
          <xdr:cNvSpPr>
            <a:spLocks/>
          </xdr:cNvSpPr>
        </xdr:nvSpPr>
        <xdr:spPr>
          <a:xfrm>
            <a:off x="625" y="41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30</xdr:col>
      <xdr:colOff>247650</xdr:colOff>
      <xdr:row>40</xdr:row>
      <xdr:rowOff>0</xdr:rowOff>
    </xdr:from>
    <xdr:to>
      <xdr:col>30</xdr:col>
      <xdr:colOff>361950</xdr:colOff>
      <xdr:row>40</xdr:row>
      <xdr:rowOff>0</xdr:rowOff>
    </xdr:to>
    <xdr:grpSp>
      <xdr:nvGrpSpPr>
        <xdr:cNvPr id="109" name="Group 109"/>
        <xdr:cNvGrpSpPr>
          <a:grpSpLocks/>
        </xdr:cNvGrpSpPr>
      </xdr:nvGrpSpPr>
      <xdr:grpSpPr>
        <a:xfrm>
          <a:off x="6305550" y="7562850"/>
          <a:ext cx="114300" cy="0"/>
          <a:chOff x="619" y="35"/>
          <a:chExt cx="24" cy="24"/>
        </a:xfrm>
        <a:solidFill>
          <a:srgbClr val="FFFFFF"/>
        </a:solidFill>
      </xdr:grpSpPr>
      <xdr:sp>
        <xdr:nvSpPr>
          <xdr:cNvPr id="110" name="Oval 110"/>
          <xdr:cNvSpPr>
            <a:spLocks/>
          </xdr:cNvSpPr>
        </xdr:nvSpPr>
        <xdr:spPr>
          <a:xfrm flipV="1">
            <a:off x="619" y="35"/>
            <a:ext cx="24" cy="2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1" name="Oval 111"/>
          <xdr:cNvSpPr>
            <a:spLocks/>
          </xdr:cNvSpPr>
        </xdr:nvSpPr>
        <xdr:spPr>
          <a:xfrm>
            <a:off x="625" y="41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20</xdr:col>
      <xdr:colOff>38100</xdr:colOff>
      <xdr:row>40</xdr:row>
      <xdr:rowOff>0</xdr:rowOff>
    </xdr:from>
    <xdr:to>
      <xdr:col>22</xdr:col>
      <xdr:colOff>123825</xdr:colOff>
      <xdr:row>40</xdr:row>
      <xdr:rowOff>0</xdr:rowOff>
    </xdr:to>
    <xdr:sp>
      <xdr:nvSpPr>
        <xdr:cNvPr id="112" name="Text Box 112"/>
        <xdr:cNvSpPr txBox="1">
          <a:spLocks noChangeArrowheads="1"/>
        </xdr:cNvSpPr>
      </xdr:nvSpPr>
      <xdr:spPr>
        <a:xfrm>
          <a:off x="3676650" y="7562850"/>
          <a:ext cx="219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⑨</a:t>
          </a:r>
        </a:p>
      </xdr:txBody>
    </xdr:sp>
    <xdr:clientData/>
  </xdr:twoCellAnchor>
  <xdr:twoCellAnchor>
    <xdr:from>
      <xdr:col>20</xdr:col>
      <xdr:colOff>9525</xdr:colOff>
      <xdr:row>40</xdr:row>
      <xdr:rowOff>0</xdr:rowOff>
    </xdr:from>
    <xdr:to>
      <xdr:col>24</xdr:col>
      <xdr:colOff>0</xdr:colOff>
      <xdr:row>40</xdr:row>
      <xdr:rowOff>0</xdr:rowOff>
    </xdr:to>
    <xdr:sp>
      <xdr:nvSpPr>
        <xdr:cNvPr id="113" name="Line 113"/>
        <xdr:cNvSpPr>
          <a:spLocks/>
        </xdr:cNvSpPr>
      </xdr:nvSpPr>
      <xdr:spPr>
        <a:xfrm flipH="1">
          <a:off x="3648075" y="7562850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40</xdr:row>
      <xdr:rowOff>0</xdr:rowOff>
    </xdr:from>
    <xdr:to>
      <xdr:col>32</xdr:col>
      <xdr:colOff>0</xdr:colOff>
      <xdr:row>40</xdr:row>
      <xdr:rowOff>0</xdr:rowOff>
    </xdr:to>
    <xdr:sp>
      <xdr:nvSpPr>
        <xdr:cNvPr id="114" name="Line 114"/>
        <xdr:cNvSpPr>
          <a:spLocks/>
        </xdr:cNvSpPr>
      </xdr:nvSpPr>
      <xdr:spPr>
        <a:xfrm flipH="1">
          <a:off x="6057900" y="75628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9525</xdr:colOff>
      <xdr:row>40</xdr:row>
      <xdr:rowOff>0</xdr:rowOff>
    </xdr:from>
    <xdr:to>
      <xdr:col>33</xdr:col>
      <xdr:colOff>295275</xdr:colOff>
      <xdr:row>40</xdr:row>
      <xdr:rowOff>0</xdr:rowOff>
    </xdr:to>
    <xdr:sp>
      <xdr:nvSpPr>
        <xdr:cNvPr id="115" name="Text Box 115"/>
        <xdr:cNvSpPr txBox="1">
          <a:spLocks noChangeArrowheads="1"/>
        </xdr:cNvSpPr>
      </xdr:nvSpPr>
      <xdr:spPr>
        <a:xfrm>
          <a:off x="6629400" y="7562850"/>
          <a:ext cx="285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繰越</a:t>
          </a:r>
        </a:p>
      </xdr:txBody>
    </xdr:sp>
    <xdr:clientData/>
  </xdr:twoCellAnchor>
  <xdr:twoCellAnchor>
    <xdr:from>
      <xdr:col>19</xdr:col>
      <xdr:colOff>57150</xdr:colOff>
      <xdr:row>40</xdr:row>
      <xdr:rowOff>0</xdr:rowOff>
    </xdr:from>
    <xdr:to>
      <xdr:col>19</xdr:col>
      <xdr:colOff>57150</xdr:colOff>
      <xdr:row>40</xdr:row>
      <xdr:rowOff>0</xdr:rowOff>
    </xdr:to>
    <xdr:sp>
      <xdr:nvSpPr>
        <xdr:cNvPr id="116" name="Line 116"/>
        <xdr:cNvSpPr>
          <a:spLocks/>
        </xdr:cNvSpPr>
      </xdr:nvSpPr>
      <xdr:spPr>
        <a:xfrm>
          <a:off x="3638550" y="756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40</xdr:row>
      <xdr:rowOff>0</xdr:rowOff>
    </xdr:from>
    <xdr:to>
      <xdr:col>19</xdr:col>
      <xdr:colOff>57150</xdr:colOff>
      <xdr:row>40</xdr:row>
      <xdr:rowOff>0</xdr:rowOff>
    </xdr:to>
    <xdr:sp>
      <xdr:nvSpPr>
        <xdr:cNvPr id="117" name="Line 117"/>
        <xdr:cNvSpPr>
          <a:spLocks/>
        </xdr:cNvSpPr>
      </xdr:nvSpPr>
      <xdr:spPr>
        <a:xfrm flipH="1">
          <a:off x="3152775" y="756285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238125</xdr:colOff>
      <xdr:row>40</xdr:row>
      <xdr:rowOff>0</xdr:rowOff>
    </xdr:from>
    <xdr:to>
      <xdr:col>30</xdr:col>
      <xdr:colOff>352425</xdr:colOff>
      <xdr:row>40</xdr:row>
      <xdr:rowOff>0</xdr:rowOff>
    </xdr:to>
    <xdr:grpSp>
      <xdr:nvGrpSpPr>
        <xdr:cNvPr id="118" name="Group 118"/>
        <xdr:cNvGrpSpPr>
          <a:grpSpLocks/>
        </xdr:cNvGrpSpPr>
      </xdr:nvGrpSpPr>
      <xdr:grpSpPr>
        <a:xfrm>
          <a:off x="6296025" y="7562850"/>
          <a:ext cx="114300" cy="0"/>
          <a:chOff x="619" y="35"/>
          <a:chExt cx="24" cy="24"/>
        </a:xfrm>
        <a:solidFill>
          <a:srgbClr val="FFFFFF"/>
        </a:solidFill>
      </xdr:grpSpPr>
      <xdr:sp>
        <xdr:nvSpPr>
          <xdr:cNvPr id="119" name="Oval 119"/>
          <xdr:cNvSpPr>
            <a:spLocks/>
          </xdr:cNvSpPr>
        </xdr:nvSpPr>
        <xdr:spPr>
          <a:xfrm flipV="1">
            <a:off x="619" y="35"/>
            <a:ext cx="24" cy="2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0" name="Oval 120"/>
          <xdr:cNvSpPr>
            <a:spLocks/>
          </xdr:cNvSpPr>
        </xdr:nvSpPr>
        <xdr:spPr>
          <a:xfrm>
            <a:off x="625" y="41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30</xdr:col>
      <xdr:colOff>247650</xdr:colOff>
      <xdr:row>40</xdr:row>
      <xdr:rowOff>0</xdr:rowOff>
    </xdr:from>
    <xdr:to>
      <xdr:col>30</xdr:col>
      <xdr:colOff>361950</xdr:colOff>
      <xdr:row>40</xdr:row>
      <xdr:rowOff>0</xdr:rowOff>
    </xdr:to>
    <xdr:grpSp>
      <xdr:nvGrpSpPr>
        <xdr:cNvPr id="121" name="Group 121"/>
        <xdr:cNvGrpSpPr>
          <a:grpSpLocks/>
        </xdr:cNvGrpSpPr>
      </xdr:nvGrpSpPr>
      <xdr:grpSpPr>
        <a:xfrm>
          <a:off x="6305550" y="7562850"/>
          <a:ext cx="114300" cy="0"/>
          <a:chOff x="619" y="35"/>
          <a:chExt cx="24" cy="24"/>
        </a:xfrm>
        <a:solidFill>
          <a:srgbClr val="FFFFFF"/>
        </a:solidFill>
      </xdr:grpSpPr>
      <xdr:sp>
        <xdr:nvSpPr>
          <xdr:cNvPr id="122" name="Oval 122"/>
          <xdr:cNvSpPr>
            <a:spLocks/>
          </xdr:cNvSpPr>
        </xdr:nvSpPr>
        <xdr:spPr>
          <a:xfrm flipV="1">
            <a:off x="619" y="35"/>
            <a:ext cx="24" cy="2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3" name="Oval 123"/>
          <xdr:cNvSpPr>
            <a:spLocks/>
          </xdr:cNvSpPr>
        </xdr:nvSpPr>
        <xdr:spPr>
          <a:xfrm>
            <a:off x="625" y="41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20</xdr:col>
      <xdr:colOff>38100</xdr:colOff>
      <xdr:row>40</xdr:row>
      <xdr:rowOff>0</xdr:rowOff>
    </xdr:from>
    <xdr:to>
      <xdr:col>22</xdr:col>
      <xdr:colOff>123825</xdr:colOff>
      <xdr:row>40</xdr:row>
      <xdr:rowOff>0</xdr:rowOff>
    </xdr:to>
    <xdr:sp>
      <xdr:nvSpPr>
        <xdr:cNvPr id="124" name="Text Box 124"/>
        <xdr:cNvSpPr txBox="1">
          <a:spLocks noChangeArrowheads="1"/>
        </xdr:cNvSpPr>
      </xdr:nvSpPr>
      <xdr:spPr>
        <a:xfrm>
          <a:off x="3676650" y="7562850"/>
          <a:ext cx="219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⑨</a:t>
          </a:r>
        </a:p>
      </xdr:txBody>
    </xdr:sp>
    <xdr:clientData/>
  </xdr:twoCellAnchor>
  <xdr:twoCellAnchor>
    <xdr:from>
      <xdr:col>20</xdr:col>
      <xdr:colOff>9525</xdr:colOff>
      <xdr:row>40</xdr:row>
      <xdr:rowOff>0</xdr:rowOff>
    </xdr:from>
    <xdr:to>
      <xdr:col>24</xdr:col>
      <xdr:colOff>0</xdr:colOff>
      <xdr:row>40</xdr:row>
      <xdr:rowOff>0</xdr:rowOff>
    </xdr:to>
    <xdr:sp>
      <xdr:nvSpPr>
        <xdr:cNvPr id="125" name="Line 125"/>
        <xdr:cNvSpPr>
          <a:spLocks/>
        </xdr:cNvSpPr>
      </xdr:nvSpPr>
      <xdr:spPr>
        <a:xfrm flipH="1">
          <a:off x="3648075" y="7562850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40</xdr:row>
      <xdr:rowOff>0</xdr:rowOff>
    </xdr:from>
    <xdr:to>
      <xdr:col>32</xdr:col>
      <xdr:colOff>0</xdr:colOff>
      <xdr:row>40</xdr:row>
      <xdr:rowOff>0</xdr:rowOff>
    </xdr:to>
    <xdr:sp>
      <xdr:nvSpPr>
        <xdr:cNvPr id="126" name="Line 126"/>
        <xdr:cNvSpPr>
          <a:spLocks/>
        </xdr:cNvSpPr>
      </xdr:nvSpPr>
      <xdr:spPr>
        <a:xfrm flipH="1">
          <a:off x="6057900" y="75628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9525</xdr:colOff>
      <xdr:row>40</xdr:row>
      <xdr:rowOff>0</xdr:rowOff>
    </xdr:from>
    <xdr:to>
      <xdr:col>33</xdr:col>
      <xdr:colOff>295275</xdr:colOff>
      <xdr:row>40</xdr:row>
      <xdr:rowOff>0</xdr:rowOff>
    </xdr:to>
    <xdr:sp>
      <xdr:nvSpPr>
        <xdr:cNvPr id="127" name="Text Box 127"/>
        <xdr:cNvSpPr txBox="1">
          <a:spLocks noChangeArrowheads="1"/>
        </xdr:cNvSpPr>
      </xdr:nvSpPr>
      <xdr:spPr>
        <a:xfrm>
          <a:off x="6629400" y="7562850"/>
          <a:ext cx="285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繰越</a:t>
          </a:r>
        </a:p>
      </xdr:txBody>
    </xdr:sp>
    <xdr:clientData/>
  </xdr:twoCellAnchor>
  <xdr:twoCellAnchor>
    <xdr:from>
      <xdr:col>19</xdr:col>
      <xdr:colOff>57150</xdr:colOff>
      <xdr:row>40</xdr:row>
      <xdr:rowOff>0</xdr:rowOff>
    </xdr:from>
    <xdr:to>
      <xdr:col>19</xdr:col>
      <xdr:colOff>57150</xdr:colOff>
      <xdr:row>40</xdr:row>
      <xdr:rowOff>0</xdr:rowOff>
    </xdr:to>
    <xdr:sp>
      <xdr:nvSpPr>
        <xdr:cNvPr id="128" name="Line 128"/>
        <xdr:cNvSpPr>
          <a:spLocks/>
        </xdr:cNvSpPr>
      </xdr:nvSpPr>
      <xdr:spPr>
        <a:xfrm>
          <a:off x="3638550" y="756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40</xdr:row>
      <xdr:rowOff>0</xdr:rowOff>
    </xdr:from>
    <xdr:to>
      <xdr:col>19</xdr:col>
      <xdr:colOff>57150</xdr:colOff>
      <xdr:row>40</xdr:row>
      <xdr:rowOff>0</xdr:rowOff>
    </xdr:to>
    <xdr:sp>
      <xdr:nvSpPr>
        <xdr:cNvPr id="129" name="Line 129"/>
        <xdr:cNvSpPr>
          <a:spLocks/>
        </xdr:cNvSpPr>
      </xdr:nvSpPr>
      <xdr:spPr>
        <a:xfrm flipH="1">
          <a:off x="3152775" y="756285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238125</xdr:colOff>
      <xdr:row>40</xdr:row>
      <xdr:rowOff>0</xdr:rowOff>
    </xdr:from>
    <xdr:to>
      <xdr:col>30</xdr:col>
      <xdr:colOff>352425</xdr:colOff>
      <xdr:row>40</xdr:row>
      <xdr:rowOff>0</xdr:rowOff>
    </xdr:to>
    <xdr:grpSp>
      <xdr:nvGrpSpPr>
        <xdr:cNvPr id="130" name="Group 130"/>
        <xdr:cNvGrpSpPr>
          <a:grpSpLocks/>
        </xdr:cNvGrpSpPr>
      </xdr:nvGrpSpPr>
      <xdr:grpSpPr>
        <a:xfrm>
          <a:off x="6296025" y="7562850"/>
          <a:ext cx="114300" cy="0"/>
          <a:chOff x="619" y="35"/>
          <a:chExt cx="24" cy="24"/>
        </a:xfrm>
        <a:solidFill>
          <a:srgbClr val="FFFFFF"/>
        </a:solidFill>
      </xdr:grpSpPr>
      <xdr:sp>
        <xdr:nvSpPr>
          <xdr:cNvPr id="131" name="Oval 131"/>
          <xdr:cNvSpPr>
            <a:spLocks/>
          </xdr:cNvSpPr>
        </xdr:nvSpPr>
        <xdr:spPr>
          <a:xfrm flipV="1">
            <a:off x="619" y="35"/>
            <a:ext cx="24" cy="2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2" name="Oval 132"/>
          <xdr:cNvSpPr>
            <a:spLocks/>
          </xdr:cNvSpPr>
        </xdr:nvSpPr>
        <xdr:spPr>
          <a:xfrm>
            <a:off x="625" y="41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30</xdr:col>
      <xdr:colOff>247650</xdr:colOff>
      <xdr:row>40</xdr:row>
      <xdr:rowOff>0</xdr:rowOff>
    </xdr:from>
    <xdr:to>
      <xdr:col>30</xdr:col>
      <xdr:colOff>361950</xdr:colOff>
      <xdr:row>40</xdr:row>
      <xdr:rowOff>0</xdr:rowOff>
    </xdr:to>
    <xdr:grpSp>
      <xdr:nvGrpSpPr>
        <xdr:cNvPr id="133" name="Group 133"/>
        <xdr:cNvGrpSpPr>
          <a:grpSpLocks/>
        </xdr:cNvGrpSpPr>
      </xdr:nvGrpSpPr>
      <xdr:grpSpPr>
        <a:xfrm>
          <a:off x="6305550" y="7562850"/>
          <a:ext cx="114300" cy="0"/>
          <a:chOff x="619" y="35"/>
          <a:chExt cx="24" cy="24"/>
        </a:xfrm>
        <a:solidFill>
          <a:srgbClr val="FFFFFF"/>
        </a:solidFill>
      </xdr:grpSpPr>
      <xdr:sp>
        <xdr:nvSpPr>
          <xdr:cNvPr id="134" name="Oval 134"/>
          <xdr:cNvSpPr>
            <a:spLocks/>
          </xdr:cNvSpPr>
        </xdr:nvSpPr>
        <xdr:spPr>
          <a:xfrm flipV="1">
            <a:off x="619" y="35"/>
            <a:ext cx="24" cy="2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5" name="Oval 135"/>
          <xdr:cNvSpPr>
            <a:spLocks/>
          </xdr:cNvSpPr>
        </xdr:nvSpPr>
        <xdr:spPr>
          <a:xfrm>
            <a:off x="625" y="41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20</xdr:col>
      <xdr:colOff>38100</xdr:colOff>
      <xdr:row>40</xdr:row>
      <xdr:rowOff>0</xdr:rowOff>
    </xdr:from>
    <xdr:to>
      <xdr:col>22</xdr:col>
      <xdr:colOff>123825</xdr:colOff>
      <xdr:row>40</xdr:row>
      <xdr:rowOff>0</xdr:rowOff>
    </xdr:to>
    <xdr:sp>
      <xdr:nvSpPr>
        <xdr:cNvPr id="136" name="Text Box 136"/>
        <xdr:cNvSpPr txBox="1">
          <a:spLocks noChangeArrowheads="1"/>
        </xdr:cNvSpPr>
      </xdr:nvSpPr>
      <xdr:spPr>
        <a:xfrm>
          <a:off x="3676650" y="7562850"/>
          <a:ext cx="219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⑨</a:t>
          </a:r>
        </a:p>
      </xdr:txBody>
    </xdr:sp>
    <xdr:clientData/>
  </xdr:twoCellAnchor>
  <xdr:twoCellAnchor>
    <xdr:from>
      <xdr:col>20</xdr:col>
      <xdr:colOff>9525</xdr:colOff>
      <xdr:row>40</xdr:row>
      <xdr:rowOff>0</xdr:rowOff>
    </xdr:from>
    <xdr:to>
      <xdr:col>24</xdr:col>
      <xdr:colOff>0</xdr:colOff>
      <xdr:row>40</xdr:row>
      <xdr:rowOff>0</xdr:rowOff>
    </xdr:to>
    <xdr:sp>
      <xdr:nvSpPr>
        <xdr:cNvPr id="137" name="Line 137"/>
        <xdr:cNvSpPr>
          <a:spLocks/>
        </xdr:cNvSpPr>
      </xdr:nvSpPr>
      <xdr:spPr>
        <a:xfrm flipH="1">
          <a:off x="3648075" y="7562850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40</xdr:row>
      <xdr:rowOff>0</xdr:rowOff>
    </xdr:from>
    <xdr:to>
      <xdr:col>32</xdr:col>
      <xdr:colOff>0</xdr:colOff>
      <xdr:row>40</xdr:row>
      <xdr:rowOff>0</xdr:rowOff>
    </xdr:to>
    <xdr:sp>
      <xdr:nvSpPr>
        <xdr:cNvPr id="138" name="Line 138"/>
        <xdr:cNvSpPr>
          <a:spLocks/>
        </xdr:cNvSpPr>
      </xdr:nvSpPr>
      <xdr:spPr>
        <a:xfrm flipH="1">
          <a:off x="6057900" y="75628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9525</xdr:colOff>
      <xdr:row>40</xdr:row>
      <xdr:rowOff>0</xdr:rowOff>
    </xdr:from>
    <xdr:to>
      <xdr:col>33</xdr:col>
      <xdr:colOff>295275</xdr:colOff>
      <xdr:row>40</xdr:row>
      <xdr:rowOff>0</xdr:rowOff>
    </xdr:to>
    <xdr:sp>
      <xdr:nvSpPr>
        <xdr:cNvPr id="139" name="Text Box 139"/>
        <xdr:cNvSpPr txBox="1">
          <a:spLocks noChangeArrowheads="1"/>
        </xdr:cNvSpPr>
      </xdr:nvSpPr>
      <xdr:spPr>
        <a:xfrm>
          <a:off x="6629400" y="7562850"/>
          <a:ext cx="285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繰越</a:t>
          </a:r>
        </a:p>
      </xdr:txBody>
    </xdr:sp>
    <xdr:clientData/>
  </xdr:twoCellAnchor>
  <xdr:twoCellAnchor>
    <xdr:from>
      <xdr:col>19</xdr:col>
      <xdr:colOff>57150</xdr:colOff>
      <xdr:row>40</xdr:row>
      <xdr:rowOff>0</xdr:rowOff>
    </xdr:from>
    <xdr:to>
      <xdr:col>19</xdr:col>
      <xdr:colOff>57150</xdr:colOff>
      <xdr:row>40</xdr:row>
      <xdr:rowOff>0</xdr:rowOff>
    </xdr:to>
    <xdr:sp>
      <xdr:nvSpPr>
        <xdr:cNvPr id="140" name="Line 140"/>
        <xdr:cNvSpPr>
          <a:spLocks/>
        </xdr:cNvSpPr>
      </xdr:nvSpPr>
      <xdr:spPr>
        <a:xfrm>
          <a:off x="3638550" y="756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40</xdr:row>
      <xdr:rowOff>0</xdr:rowOff>
    </xdr:from>
    <xdr:to>
      <xdr:col>19</xdr:col>
      <xdr:colOff>57150</xdr:colOff>
      <xdr:row>40</xdr:row>
      <xdr:rowOff>0</xdr:rowOff>
    </xdr:to>
    <xdr:sp>
      <xdr:nvSpPr>
        <xdr:cNvPr id="141" name="Line 141"/>
        <xdr:cNvSpPr>
          <a:spLocks/>
        </xdr:cNvSpPr>
      </xdr:nvSpPr>
      <xdr:spPr>
        <a:xfrm flipH="1">
          <a:off x="3152775" y="756285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238125</xdr:colOff>
      <xdr:row>40</xdr:row>
      <xdr:rowOff>0</xdr:rowOff>
    </xdr:from>
    <xdr:to>
      <xdr:col>30</xdr:col>
      <xdr:colOff>352425</xdr:colOff>
      <xdr:row>40</xdr:row>
      <xdr:rowOff>0</xdr:rowOff>
    </xdr:to>
    <xdr:grpSp>
      <xdr:nvGrpSpPr>
        <xdr:cNvPr id="142" name="Group 142"/>
        <xdr:cNvGrpSpPr>
          <a:grpSpLocks/>
        </xdr:cNvGrpSpPr>
      </xdr:nvGrpSpPr>
      <xdr:grpSpPr>
        <a:xfrm>
          <a:off x="6296025" y="7562850"/>
          <a:ext cx="114300" cy="0"/>
          <a:chOff x="619" y="35"/>
          <a:chExt cx="24" cy="24"/>
        </a:xfrm>
        <a:solidFill>
          <a:srgbClr val="FFFFFF"/>
        </a:solidFill>
      </xdr:grpSpPr>
      <xdr:sp>
        <xdr:nvSpPr>
          <xdr:cNvPr id="143" name="Oval 143"/>
          <xdr:cNvSpPr>
            <a:spLocks/>
          </xdr:cNvSpPr>
        </xdr:nvSpPr>
        <xdr:spPr>
          <a:xfrm flipV="1">
            <a:off x="619" y="35"/>
            <a:ext cx="24" cy="2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4" name="Oval 144"/>
          <xdr:cNvSpPr>
            <a:spLocks/>
          </xdr:cNvSpPr>
        </xdr:nvSpPr>
        <xdr:spPr>
          <a:xfrm>
            <a:off x="625" y="41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30</xdr:col>
      <xdr:colOff>247650</xdr:colOff>
      <xdr:row>40</xdr:row>
      <xdr:rowOff>0</xdr:rowOff>
    </xdr:from>
    <xdr:to>
      <xdr:col>30</xdr:col>
      <xdr:colOff>361950</xdr:colOff>
      <xdr:row>40</xdr:row>
      <xdr:rowOff>0</xdr:rowOff>
    </xdr:to>
    <xdr:grpSp>
      <xdr:nvGrpSpPr>
        <xdr:cNvPr id="145" name="Group 145"/>
        <xdr:cNvGrpSpPr>
          <a:grpSpLocks/>
        </xdr:cNvGrpSpPr>
      </xdr:nvGrpSpPr>
      <xdr:grpSpPr>
        <a:xfrm>
          <a:off x="6305550" y="7562850"/>
          <a:ext cx="114300" cy="0"/>
          <a:chOff x="619" y="35"/>
          <a:chExt cx="24" cy="24"/>
        </a:xfrm>
        <a:solidFill>
          <a:srgbClr val="FFFFFF"/>
        </a:solidFill>
      </xdr:grpSpPr>
      <xdr:sp>
        <xdr:nvSpPr>
          <xdr:cNvPr id="146" name="Oval 146"/>
          <xdr:cNvSpPr>
            <a:spLocks/>
          </xdr:cNvSpPr>
        </xdr:nvSpPr>
        <xdr:spPr>
          <a:xfrm flipV="1">
            <a:off x="619" y="35"/>
            <a:ext cx="24" cy="2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7" name="Oval 147"/>
          <xdr:cNvSpPr>
            <a:spLocks/>
          </xdr:cNvSpPr>
        </xdr:nvSpPr>
        <xdr:spPr>
          <a:xfrm>
            <a:off x="625" y="41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20</xdr:col>
      <xdr:colOff>38100</xdr:colOff>
      <xdr:row>40</xdr:row>
      <xdr:rowOff>0</xdr:rowOff>
    </xdr:from>
    <xdr:to>
      <xdr:col>22</xdr:col>
      <xdr:colOff>123825</xdr:colOff>
      <xdr:row>40</xdr:row>
      <xdr:rowOff>0</xdr:rowOff>
    </xdr:to>
    <xdr:sp>
      <xdr:nvSpPr>
        <xdr:cNvPr id="148" name="Text Box 148"/>
        <xdr:cNvSpPr txBox="1">
          <a:spLocks noChangeArrowheads="1"/>
        </xdr:cNvSpPr>
      </xdr:nvSpPr>
      <xdr:spPr>
        <a:xfrm>
          <a:off x="3676650" y="7562850"/>
          <a:ext cx="219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⑨</a:t>
          </a:r>
        </a:p>
      </xdr:txBody>
    </xdr:sp>
    <xdr:clientData/>
  </xdr:twoCellAnchor>
  <xdr:twoCellAnchor>
    <xdr:from>
      <xdr:col>20</xdr:col>
      <xdr:colOff>9525</xdr:colOff>
      <xdr:row>40</xdr:row>
      <xdr:rowOff>0</xdr:rowOff>
    </xdr:from>
    <xdr:to>
      <xdr:col>24</xdr:col>
      <xdr:colOff>0</xdr:colOff>
      <xdr:row>40</xdr:row>
      <xdr:rowOff>0</xdr:rowOff>
    </xdr:to>
    <xdr:sp>
      <xdr:nvSpPr>
        <xdr:cNvPr id="149" name="Line 149"/>
        <xdr:cNvSpPr>
          <a:spLocks/>
        </xdr:cNvSpPr>
      </xdr:nvSpPr>
      <xdr:spPr>
        <a:xfrm flipH="1">
          <a:off x="3648075" y="7562850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40</xdr:row>
      <xdr:rowOff>0</xdr:rowOff>
    </xdr:from>
    <xdr:to>
      <xdr:col>32</xdr:col>
      <xdr:colOff>0</xdr:colOff>
      <xdr:row>40</xdr:row>
      <xdr:rowOff>0</xdr:rowOff>
    </xdr:to>
    <xdr:sp>
      <xdr:nvSpPr>
        <xdr:cNvPr id="150" name="Line 150"/>
        <xdr:cNvSpPr>
          <a:spLocks/>
        </xdr:cNvSpPr>
      </xdr:nvSpPr>
      <xdr:spPr>
        <a:xfrm flipH="1">
          <a:off x="6057900" y="75628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9525</xdr:colOff>
      <xdr:row>40</xdr:row>
      <xdr:rowOff>0</xdr:rowOff>
    </xdr:from>
    <xdr:to>
      <xdr:col>33</xdr:col>
      <xdr:colOff>295275</xdr:colOff>
      <xdr:row>40</xdr:row>
      <xdr:rowOff>0</xdr:rowOff>
    </xdr:to>
    <xdr:sp>
      <xdr:nvSpPr>
        <xdr:cNvPr id="151" name="Text Box 151"/>
        <xdr:cNvSpPr txBox="1">
          <a:spLocks noChangeArrowheads="1"/>
        </xdr:cNvSpPr>
      </xdr:nvSpPr>
      <xdr:spPr>
        <a:xfrm>
          <a:off x="6629400" y="7562850"/>
          <a:ext cx="285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繰越</a:t>
          </a:r>
        </a:p>
      </xdr:txBody>
    </xdr:sp>
    <xdr:clientData/>
  </xdr:twoCellAnchor>
  <xdr:twoCellAnchor>
    <xdr:from>
      <xdr:col>19</xdr:col>
      <xdr:colOff>57150</xdr:colOff>
      <xdr:row>40</xdr:row>
      <xdr:rowOff>0</xdr:rowOff>
    </xdr:from>
    <xdr:to>
      <xdr:col>19</xdr:col>
      <xdr:colOff>57150</xdr:colOff>
      <xdr:row>40</xdr:row>
      <xdr:rowOff>0</xdr:rowOff>
    </xdr:to>
    <xdr:sp>
      <xdr:nvSpPr>
        <xdr:cNvPr id="152" name="Line 152"/>
        <xdr:cNvSpPr>
          <a:spLocks/>
        </xdr:cNvSpPr>
      </xdr:nvSpPr>
      <xdr:spPr>
        <a:xfrm>
          <a:off x="3638550" y="756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40</xdr:row>
      <xdr:rowOff>0</xdr:rowOff>
    </xdr:from>
    <xdr:to>
      <xdr:col>19</xdr:col>
      <xdr:colOff>57150</xdr:colOff>
      <xdr:row>40</xdr:row>
      <xdr:rowOff>0</xdr:rowOff>
    </xdr:to>
    <xdr:sp>
      <xdr:nvSpPr>
        <xdr:cNvPr id="153" name="Line 153"/>
        <xdr:cNvSpPr>
          <a:spLocks/>
        </xdr:cNvSpPr>
      </xdr:nvSpPr>
      <xdr:spPr>
        <a:xfrm flipH="1">
          <a:off x="3152775" y="756285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238125</xdr:colOff>
      <xdr:row>40</xdr:row>
      <xdr:rowOff>0</xdr:rowOff>
    </xdr:from>
    <xdr:to>
      <xdr:col>30</xdr:col>
      <xdr:colOff>352425</xdr:colOff>
      <xdr:row>40</xdr:row>
      <xdr:rowOff>0</xdr:rowOff>
    </xdr:to>
    <xdr:grpSp>
      <xdr:nvGrpSpPr>
        <xdr:cNvPr id="154" name="Group 154"/>
        <xdr:cNvGrpSpPr>
          <a:grpSpLocks/>
        </xdr:cNvGrpSpPr>
      </xdr:nvGrpSpPr>
      <xdr:grpSpPr>
        <a:xfrm>
          <a:off x="6296025" y="7562850"/>
          <a:ext cx="114300" cy="0"/>
          <a:chOff x="619" y="35"/>
          <a:chExt cx="24" cy="24"/>
        </a:xfrm>
        <a:solidFill>
          <a:srgbClr val="FFFFFF"/>
        </a:solidFill>
      </xdr:grpSpPr>
      <xdr:sp>
        <xdr:nvSpPr>
          <xdr:cNvPr id="155" name="Oval 155"/>
          <xdr:cNvSpPr>
            <a:spLocks/>
          </xdr:cNvSpPr>
        </xdr:nvSpPr>
        <xdr:spPr>
          <a:xfrm flipV="1">
            <a:off x="619" y="35"/>
            <a:ext cx="24" cy="2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6" name="Oval 156"/>
          <xdr:cNvSpPr>
            <a:spLocks/>
          </xdr:cNvSpPr>
        </xdr:nvSpPr>
        <xdr:spPr>
          <a:xfrm>
            <a:off x="625" y="41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30</xdr:col>
      <xdr:colOff>247650</xdr:colOff>
      <xdr:row>40</xdr:row>
      <xdr:rowOff>0</xdr:rowOff>
    </xdr:from>
    <xdr:to>
      <xdr:col>30</xdr:col>
      <xdr:colOff>361950</xdr:colOff>
      <xdr:row>40</xdr:row>
      <xdr:rowOff>0</xdr:rowOff>
    </xdr:to>
    <xdr:grpSp>
      <xdr:nvGrpSpPr>
        <xdr:cNvPr id="157" name="Group 157"/>
        <xdr:cNvGrpSpPr>
          <a:grpSpLocks/>
        </xdr:cNvGrpSpPr>
      </xdr:nvGrpSpPr>
      <xdr:grpSpPr>
        <a:xfrm>
          <a:off x="6305550" y="7562850"/>
          <a:ext cx="114300" cy="0"/>
          <a:chOff x="619" y="35"/>
          <a:chExt cx="24" cy="24"/>
        </a:xfrm>
        <a:solidFill>
          <a:srgbClr val="FFFFFF"/>
        </a:solidFill>
      </xdr:grpSpPr>
      <xdr:sp>
        <xdr:nvSpPr>
          <xdr:cNvPr id="158" name="Oval 158"/>
          <xdr:cNvSpPr>
            <a:spLocks/>
          </xdr:cNvSpPr>
        </xdr:nvSpPr>
        <xdr:spPr>
          <a:xfrm flipV="1">
            <a:off x="619" y="35"/>
            <a:ext cx="24" cy="2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9" name="Oval 159"/>
          <xdr:cNvSpPr>
            <a:spLocks/>
          </xdr:cNvSpPr>
        </xdr:nvSpPr>
        <xdr:spPr>
          <a:xfrm>
            <a:off x="625" y="41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20</xdr:col>
      <xdr:colOff>38100</xdr:colOff>
      <xdr:row>40</xdr:row>
      <xdr:rowOff>0</xdr:rowOff>
    </xdr:from>
    <xdr:to>
      <xdr:col>22</xdr:col>
      <xdr:colOff>123825</xdr:colOff>
      <xdr:row>40</xdr:row>
      <xdr:rowOff>0</xdr:rowOff>
    </xdr:to>
    <xdr:sp>
      <xdr:nvSpPr>
        <xdr:cNvPr id="160" name="Text Box 160"/>
        <xdr:cNvSpPr txBox="1">
          <a:spLocks noChangeArrowheads="1"/>
        </xdr:cNvSpPr>
      </xdr:nvSpPr>
      <xdr:spPr>
        <a:xfrm>
          <a:off x="3676650" y="7562850"/>
          <a:ext cx="219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⑨</a:t>
          </a:r>
        </a:p>
      </xdr:txBody>
    </xdr:sp>
    <xdr:clientData/>
  </xdr:twoCellAnchor>
  <xdr:twoCellAnchor>
    <xdr:from>
      <xdr:col>20</xdr:col>
      <xdr:colOff>9525</xdr:colOff>
      <xdr:row>40</xdr:row>
      <xdr:rowOff>0</xdr:rowOff>
    </xdr:from>
    <xdr:to>
      <xdr:col>24</xdr:col>
      <xdr:colOff>0</xdr:colOff>
      <xdr:row>40</xdr:row>
      <xdr:rowOff>0</xdr:rowOff>
    </xdr:to>
    <xdr:sp>
      <xdr:nvSpPr>
        <xdr:cNvPr id="161" name="Line 161"/>
        <xdr:cNvSpPr>
          <a:spLocks/>
        </xdr:cNvSpPr>
      </xdr:nvSpPr>
      <xdr:spPr>
        <a:xfrm flipH="1">
          <a:off x="3648075" y="7562850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40</xdr:row>
      <xdr:rowOff>0</xdr:rowOff>
    </xdr:from>
    <xdr:to>
      <xdr:col>32</xdr:col>
      <xdr:colOff>0</xdr:colOff>
      <xdr:row>40</xdr:row>
      <xdr:rowOff>0</xdr:rowOff>
    </xdr:to>
    <xdr:sp>
      <xdr:nvSpPr>
        <xdr:cNvPr id="162" name="Line 162"/>
        <xdr:cNvSpPr>
          <a:spLocks/>
        </xdr:cNvSpPr>
      </xdr:nvSpPr>
      <xdr:spPr>
        <a:xfrm flipH="1">
          <a:off x="6057900" y="75628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9525</xdr:colOff>
      <xdr:row>40</xdr:row>
      <xdr:rowOff>0</xdr:rowOff>
    </xdr:from>
    <xdr:to>
      <xdr:col>33</xdr:col>
      <xdr:colOff>295275</xdr:colOff>
      <xdr:row>40</xdr:row>
      <xdr:rowOff>0</xdr:rowOff>
    </xdr:to>
    <xdr:sp>
      <xdr:nvSpPr>
        <xdr:cNvPr id="163" name="Text Box 163"/>
        <xdr:cNvSpPr txBox="1">
          <a:spLocks noChangeArrowheads="1"/>
        </xdr:cNvSpPr>
      </xdr:nvSpPr>
      <xdr:spPr>
        <a:xfrm>
          <a:off x="6629400" y="7562850"/>
          <a:ext cx="285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繰越</a:t>
          </a:r>
        </a:p>
      </xdr:txBody>
    </xdr:sp>
    <xdr:clientData/>
  </xdr:twoCellAnchor>
  <xdr:twoCellAnchor>
    <xdr:from>
      <xdr:col>19</xdr:col>
      <xdr:colOff>57150</xdr:colOff>
      <xdr:row>40</xdr:row>
      <xdr:rowOff>0</xdr:rowOff>
    </xdr:from>
    <xdr:to>
      <xdr:col>19</xdr:col>
      <xdr:colOff>57150</xdr:colOff>
      <xdr:row>40</xdr:row>
      <xdr:rowOff>0</xdr:rowOff>
    </xdr:to>
    <xdr:sp>
      <xdr:nvSpPr>
        <xdr:cNvPr id="164" name="Line 164"/>
        <xdr:cNvSpPr>
          <a:spLocks/>
        </xdr:cNvSpPr>
      </xdr:nvSpPr>
      <xdr:spPr>
        <a:xfrm>
          <a:off x="3638550" y="756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40</xdr:row>
      <xdr:rowOff>0</xdr:rowOff>
    </xdr:from>
    <xdr:to>
      <xdr:col>19</xdr:col>
      <xdr:colOff>57150</xdr:colOff>
      <xdr:row>40</xdr:row>
      <xdr:rowOff>0</xdr:rowOff>
    </xdr:to>
    <xdr:sp>
      <xdr:nvSpPr>
        <xdr:cNvPr id="165" name="Line 165"/>
        <xdr:cNvSpPr>
          <a:spLocks/>
        </xdr:cNvSpPr>
      </xdr:nvSpPr>
      <xdr:spPr>
        <a:xfrm flipH="1">
          <a:off x="3152775" y="756285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238125</xdr:colOff>
      <xdr:row>40</xdr:row>
      <xdr:rowOff>0</xdr:rowOff>
    </xdr:from>
    <xdr:to>
      <xdr:col>30</xdr:col>
      <xdr:colOff>352425</xdr:colOff>
      <xdr:row>40</xdr:row>
      <xdr:rowOff>0</xdr:rowOff>
    </xdr:to>
    <xdr:grpSp>
      <xdr:nvGrpSpPr>
        <xdr:cNvPr id="166" name="Group 166"/>
        <xdr:cNvGrpSpPr>
          <a:grpSpLocks/>
        </xdr:cNvGrpSpPr>
      </xdr:nvGrpSpPr>
      <xdr:grpSpPr>
        <a:xfrm>
          <a:off x="6296025" y="7562850"/>
          <a:ext cx="114300" cy="0"/>
          <a:chOff x="619" y="35"/>
          <a:chExt cx="24" cy="24"/>
        </a:xfrm>
        <a:solidFill>
          <a:srgbClr val="FFFFFF"/>
        </a:solidFill>
      </xdr:grpSpPr>
      <xdr:sp>
        <xdr:nvSpPr>
          <xdr:cNvPr id="167" name="Oval 167"/>
          <xdr:cNvSpPr>
            <a:spLocks/>
          </xdr:cNvSpPr>
        </xdr:nvSpPr>
        <xdr:spPr>
          <a:xfrm flipV="1">
            <a:off x="619" y="35"/>
            <a:ext cx="24" cy="2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8" name="Oval 168"/>
          <xdr:cNvSpPr>
            <a:spLocks/>
          </xdr:cNvSpPr>
        </xdr:nvSpPr>
        <xdr:spPr>
          <a:xfrm>
            <a:off x="625" y="41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30</xdr:col>
      <xdr:colOff>247650</xdr:colOff>
      <xdr:row>40</xdr:row>
      <xdr:rowOff>0</xdr:rowOff>
    </xdr:from>
    <xdr:to>
      <xdr:col>30</xdr:col>
      <xdr:colOff>361950</xdr:colOff>
      <xdr:row>40</xdr:row>
      <xdr:rowOff>0</xdr:rowOff>
    </xdr:to>
    <xdr:grpSp>
      <xdr:nvGrpSpPr>
        <xdr:cNvPr id="169" name="Group 169"/>
        <xdr:cNvGrpSpPr>
          <a:grpSpLocks/>
        </xdr:cNvGrpSpPr>
      </xdr:nvGrpSpPr>
      <xdr:grpSpPr>
        <a:xfrm>
          <a:off x="6305550" y="7562850"/>
          <a:ext cx="114300" cy="0"/>
          <a:chOff x="619" y="35"/>
          <a:chExt cx="24" cy="24"/>
        </a:xfrm>
        <a:solidFill>
          <a:srgbClr val="FFFFFF"/>
        </a:solidFill>
      </xdr:grpSpPr>
      <xdr:sp>
        <xdr:nvSpPr>
          <xdr:cNvPr id="170" name="Oval 170"/>
          <xdr:cNvSpPr>
            <a:spLocks/>
          </xdr:cNvSpPr>
        </xdr:nvSpPr>
        <xdr:spPr>
          <a:xfrm flipV="1">
            <a:off x="619" y="35"/>
            <a:ext cx="24" cy="2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1" name="Oval 171"/>
          <xdr:cNvSpPr>
            <a:spLocks/>
          </xdr:cNvSpPr>
        </xdr:nvSpPr>
        <xdr:spPr>
          <a:xfrm>
            <a:off x="625" y="41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20</xdr:col>
      <xdr:colOff>38100</xdr:colOff>
      <xdr:row>40</xdr:row>
      <xdr:rowOff>0</xdr:rowOff>
    </xdr:from>
    <xdr:to>
      <xdr:col>22</xdr:col>
      <xdr:colOff>123825</xdr:colOff>
      <xdr:row>40</xdr:row>
      <xdr:rowOff>0</xdr:rowOff>
    </xdr:to>
    <xdr:sp>
      <xdr:nvSpPr>
        <xdr:cNvPr id="172" name="Text Box 172"/>
        <xdr:cNvSpPr txBox="1">
          <a:spLocks noChangeArrowheads="1"/>
        </xdr:cNvSpPr>
      </xdr:nvSpPr>
      <xdr:spPr>
        <a:xfrm>
          <a:off x="3676650" y="7562850"/>
          <a:ext cx="219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⑨</a:t>
          </a:r>
        </a:p>
      </xdr:txBody>
    </xdr:sp>
    <xdr:clientData/>
  </xdr:twoCellAnchor>
  <xdr:twoCellAnchor>
    <xdr:from>
      <xdr:col>20</xdr:col>
      <xdr:colOff>9525</xdr:colOff>
      <xdr:row>40</xdr:row>
      <xdr:rowOff>0</xdr:rowOff>
    </xdr:from>
    <xdr:to>
      <xdr:col>24</xdr:col>
      <xdr:colOff>0</xdr:colOff>
      <xdr:row>40</xdr:row>
      <xdr:rowOff>0</xdr:rowOff>
    </xdr:to>
    <xdr:sp>
      <xdr:nvSpPr>
        <xdr:cNvPr id="173" name="Line 173"/>
        <xdr:cNvSpPr>
          <a:spLocks/>
        </xdr:cNvSpPr>
      </xdr:nvSpPr>
      <xdr:spPr>
        <a:xfrm flipH="1">
          <a:off x="3648075" y="7562850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40</xdr:row>
      <xdr:rowOff>0</xdr:rowOff>
    </xdr:from>
    <xdr:to>
      <xdr:col>32</xdr:col>
      <xdr:colOff>0</xdr:colOff>
      <xdr:row>40</xdr:row>
      <xdr:rowOff>0</xdr:rowOff>
    </xdr:to>
    <xdr:sp>
      <xdr:nvSpPr>
        <xdr:cNvPr id="174" name="Line 174"/>
        <xdr:cNvSpPr>
          <a:spLocks/>
        </xdr:cNvSpPr>
      </xdr:nvSpPr>
      <xdr:spPr>
        <a:xfrm flipH="1">
          <a:off x="6057900" y="75628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9525</xdr:colOff>
      <xdr:row>40</xdr:row>
      <xdr:rowOff>0</xdr:rowOff>
    </xdr:from>
    <xdr:to>
      <xdr:col>33</xdr:col>
      <xdr:colOff>295275</xdr:colOff>
      <xdr:row>40</xdr:row>
      <xdr:rowOff>0</xdr:rowOff>
    </xdr:to>
    <xdr:sp>
      <xdr:nvSpPr>
        <xdr:cNvPr id="175" name="Text Box 175"/>
        <xdr:cNvSpPr txBox="1">
          <a:spLocks noChangeArrowheads="1"/>
        </xdr:cNvSpPr>
      </xdr:nvSpPr>
      <xdr:spPr>
        <a:xfrm>
          <a:off x="6629400" y="7562850"/>
          <a:ext cx="285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繰越</a:t>
          </a:r>
        </a:p>
      </xdr:txBody>
    </xdr:sp>
    <xdr:clientData/>
  </xdr:twoCellAnchor>
  <xdr:twoCellAnchor>
    <xdr:from>
      <xdr:col>19</xdr:col>
      <xdr:colOff>57150</xdr:colOff>
      <xdr:row>40</xdr:row>
      <xdr:rowOff>0</xdr:rowOff>
    </xdr:from>
    <xdr:to>
      <xdr:col>19</xdr:col>
      <xdr:colOff>57150</xdr:colOff>
      <xdr:row>40</xdr:row>
      <xdr:rowOff>0</xdr:rowOff>
    </xdr:to>
    <xdr:sp>
      <xdr:nvSpPr>
        <xdr:cNvPr id="176" name="Line 176"/>
        <xdr:cNvSpPr>
          <a:spLocks/>
        </xdr:cNvSpPr>
      </xdr:nvSpPr>
      <xdr:spPr>
        <a:xfrm>
          <a:off x="3638550" y="756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40</xdr:row>
      <xdr:rowOff>0</xdr:rowOff>
    </xdr:from>
    <xdr:to>
      <xdr:col>19</xdr:col>
      <xdr:colOff>57150</xdr:colOff>
      <xdr:row>40</xdr:row>
      <xdr:rowOff>0</xdr:rowOff>
    </xdr:to>
    <xdr:sp>
      <xdr:nvSpPr>
        <xdr:cNvPr id="177" name="Line 177"/>
        <xdr:cNvSpPr>
          <a:spLocks/>
        </xdr:cNvSpPr>
      </xdr:nvSpPr>
      <xdr:spPr>
        <a:xfrm flipH="1">
          <a:off x="3152775" y="756285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238125</xdr:colOff>
      <xdr:row>40</xdr:row>
      <xdr:rowOff>0</xdr:rowOff>
    </xdr:from>
    <xdr:to>
      <xdr:col>30</xdr:col>
      <xdr:colOff>352425</xdr:colOff>
      <xdr:row>40</xdr:row>
      <xdr:rowOff>0</xdr:rowOff>
    </xdr:to>
    <xdr:grpSp>
      <xdr:nvGrpSpPr>
        <xdr:cNvPr id="178" name="Group 178"/>
        <xdr:cNvGrpSpPr>
          <a:grpSpLocks/>
        </xdr:cNvGrpSpPr>
      </xdr:nvGrpSpPr>
      <xdr:grpSpPr>
        <a:xfrm>
          <a:off x="6296025" y="7562850"/>
          <a:ext cx="114300" cy="0"/>
          <a:chOff x="619" y="35"/>
          <a:chExt cx="24" cy="24"/>
        </a:xfrm>
        <a:solidFill>
          <a:srgbClr val="FFFFFF"/>
        </a:solidFill>
      </xdr:grpSpPr>
      <xdr:sp>
        <xdr:nvSpPr>
          <xdr:cNvPr id="179" name="Oval 179"/>
          <xdr:cNvSpPr>
            <a:spLocks/>
          </xdr:cNvSpPr>
        </xdr:nvSpPr>
        <xdr:spPr>
          <a:xfrm flipV="1">
            <a:off x="619" y="35"/>
            <a:ext cx="24" cy="2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0" name="Oval 180"/>
          <xdr:cNvSpPr>
            <a:spLocks/>
          </xdr:cNvSpPr>
        </xdr:nvSpPr>
        <xdr:spPr>
          <a:xfrm>
            <a:off x="625" y="41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30</xdr:col>
      <xdr:colOff>247650</xdr:colOff>
      <xdr:row>40</xdr:row>
      <xdr:rowOff>0</xdr:rowOff>
    </xdr:from>
    <xdr:to>
      <xdr:col>30</xdr:col>
      <xdr:colOff>361950</xdr:colOff>
      <xdr:row>40</xdr:row>
      <xdr:rowOff>0</xdr:rowOff>
    </xdr:to>
    <xdr:grpSp>
      <xdr:nvGrpSpPr>
        <xdr:cNvPr id="181" name="Group 181"/>
        <xdr:cNvGrpSpPr>
          <a:grpSpLocks/>
        </xdr:cNvGrpSpPr>
      </xdr:nvGrpSpPr>
      <xdr:grpSpPr>
        <a:xfrm>
          <a:off x="6305550" y="7562850"/>
          <a:ext cx="114300" cy="0"/>
          <a:chOff x="619" y="35"/>
          <a:chExt cx="24" cy="24"/>
        </a:xfrm>
        <a:solidFill>
          <a:srgbClr val="FFFFFF"/>
        </a:solidFill>
      </xdr:grpSpPr>
      <xdr:sp>
        <xdr:nvSpPr>
          <xdr:cNvPr id="182" name="Oval 182"/>
          <xdr:cNvSpPr>
            <a:spLocks/>
          </xdr:cNvSpPr>
        </xdr:nvSpPr>
        <xdr:spPr>
          <a:xfrm flipV="1">
            <a:off x="619" y="35"/>
            <a:ext cx="24" cy="2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3" name="Oval 183"/>
          <xdr:cNvSpPr>
            <a:spLocks/>
          </xdr:cNvSpPr>
        </xdr:nvSpPr>
        <xdr:spPr>
          <a:xfrm>
            <a:off x="625" y="41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20</xdr:col>
      <xdr:colOff>38100</xdr:colOff>
      <xdr:row>40</xdr:row>
      <xdr:rowOff>0</xdr:rowOff>
    </xdr:from>
    <xdr:to>
      <xdr:col>22</xdr:col>
      <xdr:colOff>123825</xdr:colOff>
      <xdr:row>40</xdr:row>
      <xdr:rowOff>0</xdr:rowOff>
    </xdr:to>
    <xdr:sp>
      <xdr:nvSpPr>
        <xdr:cNvPr id="184" name="Text Box 184"/>
        <xdr:cNvSpPr txBox="1">
          <a:spLocks noChangeArrowheads="1"/>
        </xdr:cNvSpPr>
      </xdr:nvSpPr>
      <xdr:spPr>
        <a:xfrm>
          <a:off x="3676650" y="7562850"/>
          <a:ext cx="219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⑨</a:t>
          </a:r>
        </a:p>
      </xdr:txBody>
    </xdr:sp>
    <xdr:clientData/>
  </xdr:twoCellAnchor>
  <xdr:twoCellAnchor>
    <xdr:from>
      <xdr:col>20</xdr:col>
      <xdr:colOff>9525</xdr:colOff>
      <xdr:row>40</xdr:row>
      <xdr:rowOff>0</xdr:rowOff>
    </xdr:from>
    <xdr:to>
      <xdr:col>24</xdr:col>
      <xdr:colOff>0</xdr:colOff>
      <xdr:row>40</xdr:row>
      <xdr:rowOff>0</xdr:rowOff>
    </xdr:to>
    <xdr:sp>
      <xdr:nvSpPr>
        <xdr:cNvPr id="185" name="Line 185"/>
        <xdr:cNvSpPr>
          <a:spLocks/>
        </xdr:cNvSpPr>
      </xdr:nvSpPr>
      <xdr:spPr>
        <a:xfrm flipH="1">
          <a:off x="3648075" y="7562850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9525</xdr:colOff>
      <xdr:row>40</xdr:row>
      <xdr:rowOff>0</xdr:rowOff>
    </xdr:from>
    <xdr:to>
      <xdr:col>33</xdr:col>
      <xdr:colOff>295275</xdr:colOff>
      <xdr:row>40</xdr:row>
      <xdr:rowOff>0</xdr:rowOff>
    </xdr:to>
    <xdr:sp>
      <xdr:nvSpPr>
        <xdr:cNvPr id="186" name="Text Box 186"/>
        <xdr:cNvSpPr txBox="1">
          <a:spLocks noChangeArrowheads="1"/>
        </xdr:cNvSpPr>
      </xdr:nvSpPr>
      <xdr:spPr>
        <a:xfrm>
          <a:off x="6629400" y="7562850"/>
          <a:ext cx="285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繰越</a:t>
          </a:r>
        </a:p>
      </xdr:txBody>
    </xdr:sp>
    <xdr:clientData/>
  </xdr:twoCellAnchor>
  <xdr:twoCellAnchor>
    <xdr:from>
      <xdr:col>19</xdr:col>
      <xdr:colOff>57150</xdr:colOff>
      <xdr:row>40</xdr:row>
      <xdr:rowOff>0</xdr:rowOff>
    </xdr:from>
    <xdr:to>
      <xdr:col>19</xdr:col>
      <xdr:colOff>57150</xdr:colOff>
      <xdr:row>40</xdr:row>
      <xdr:rowOff>0</xdr:rowOff>
    </xdr:to>
    <xdr:sp>
      <xdr:nvSpPr>
        <xdr:cNvPr id="187" name="Line 187"/>
        <xdr:cNvSpPr>
          <a:spLocks/>
        </xdr:cNvSpPr>
      </xdr:nvSpPr>
      <xdr:spPr>
        <a:xfrm>
          <a:off x="3638550" y="7562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40</xdr:row>
      <xdr:rowOff>0</xdr:rowOff>
    </xdr:from>
    <xdr:to>
      <xdr:col>19</xdr:col>
      <xdr:colOff>57150</xdr:colOff>
      <xdr:row>40</xdr:row>
      <xdr:rowOff>0</xdr:rowOff>
    </xdr:to>
    <xdr:sp>
      <xdr:nvSpPr>
        <xdr:cNvPr id="188" name="Line 188"/>
        <xdr:cNvSpPr>
          <a:spLocks/>
        </xdr:cNvSpPr>
      </xdr:nvSpPr>
      <xdr:spPr>
        <a:xfrm flipH="1">
          <a:off x="3152775" y="756285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238125</xdr:colOff>
      <xdr:row>40</xdr:row>
      <xdr:rowOff>0</xdr:rowOff>
    </xdr:from>
    <xdr:to>
      <xdr:col>30</xdr:col>
      <xdr:colOff>352425</xdr:colOff>
      <xdr:row>40</xdr:row>
      <xdr:rowOff>0</xdr:rowOff>
    </xdr:to>
    <xdr:grpSp>
      <xdr:nvGrpSpPr>
        <xdr:cNvPr id="189" name="Group 189"/>
        <xdr:cNvGrpSpPr>
          <a:grpSpLocks/>
        </xdr:cNvGrpSpPr>
      </xdr:nvGrpSpPr>
      <xdr:grpSpPr>
        <a:xfrm>
          <a:off x="6296025" y="7562850"/>
          <a:ext cx="114300" cy="0"/>
          <a:chOff x="619" y="35"/>
          <a:chExt cx="24" cy="24"/>
        </a:xfrm>
        <a:solidFill>
          <a:srgbClr val="FFFFFF"/>
        </a:solidFill>
      </xdr:grpSpPr>
      <xdr:sp>
        <xdr:nvSpPr>
          <xdr:cNvPr id="190" name="Oval 190"/>
          <xdr:cNvSpPr>
            <a:spLocks/>
          </xdr:cNvSpPr>
        </xdr:nvSpPr>
        <xdr:spPr>
          <a:xfrm flipV="1">
            <a:off x="619" y="35"/>
            <a:ext cx="24" cy="2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1" name="Oval 191"/>
          <xdr:cNvSpPr>
            <a:spLocks/>
          </xdr:cNvSpPr>
        </xdr:nvSpPr>
        <xdr:spPr>
          <a:xfrm>
            <a:off x="625" y="41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20</xdr:col>
      <xdr:colOff>38100</xdr:colOff>
      <xdr:row>40</xdr:row>
      <xdr:rowOff>0</xdr:rowOff>
    </xdr:from>
    <xdr:to>
      <xdr:col>22</xdr:col>
      <xdr:colOff>123825</xdr:colOff>
      <xdr:row>40</xdr:row>
      <xdr:rowOff>0</xdr:rowOff>
    </xdr:to>
    <xdr:sp>
      <xdr:nvSpPr>
        <xdr:cNvPr id="192" name="Text Box 192"/>
        <xdr:cNvSpPr txBox="1">
          <a:spLocks noChangeArrowheads="1"/>
        </xdr:cNvSpPr>
      </xdr:nvSpPr>
      <xdr:spPr>
        <a:xfrm>
          <a:off x="3676650" y="7562850"/>
          <a:ext cx="219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⑨</a:t>
          </a:r>
        </a:p>
      </xdr:txBody>
    </xdr:sp>
    <xdr:clientData/>
  </xdr:twoCellAnchor>
  <xdr:oneCellAnchor>
    <xdr:from>
      <xdr:col>5</xdr:col>
      <xdr:colOff>161925</xdr:colOff>
      <xdr:row>38</xdr:row>
      <xdr:rowOff>0</xdr:rowOff>
    </xdr:from>
    <xdr:ext cx="123825" cy="161925"/>
    <xdr:sp>
      <xdr:nvSpPr>
        <xdr:cNvPr id="193" name="Text Box 193"/>
        <xdr:cNvSpPr txBox="1">
          <a:spLocks noChangeArrowheads="1"/>
        </xdr:cNvSpPr>
      </xdr:nvSpPr>
      <xdr:spPr>
        <a:xfrm>
          <a:off x="1057275" y="718185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" tIns="18288" rIns="9144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⑤</a:t>
          </a:r>
        </a:p>
      </xdr:txBody>
    </xdr:sp>
    <xdr:clientData/>
  </xdr:oneCellAnchor>
  <xdr:twoCellAnchor>
    <xdr:from>
      <xdr:col>33</xdr:col>
      <xdr:colOff>38100</xdr:colOff>
      <xdr:row>74</xdr:row>
      <xdr:rowOff>0</xdr:rowOff>
    </xdr:from>
    <xdr:to>
      <xdr:col>33</xdr:col>
      <xdr:colOff>323850</xdr:colOff>
      <xdr:row>74</xdr:row>
      <xdr:rowOff>142875</xdr:rowOff>
    </xdr:to>
    <xdr:sp>
      <xdr:nvSpPr>
        <xdr:cNvPr id="194" name="Text Box 194"/>
        <xdr:cNvSpPr txBox="1">
          <a:spLocks noChangeArrowheads="1"/>
        </xdr:cNvSpPr>
      </xdr:nvSpPr>
      <xdr:spPr>
        <a:xfrm>
          <a:off x="6657975" y="14001750"/>
          <a:ext cx="2857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繰越</a:t>
          </a:r>
        </a:p>
      </xdr:txBody>
    </xdr:sp>
    <xdr:clientData/>
  </xdr:twoCellAnchor>
  <xdr:twoCellAnchor>
    <xdr:from>
      <xdr:col>33</xdr:col>
      <xdr:colOff>66675</xdr:colOff>
      <xdr:row>75</xdr:row>
      <xdr:rowOff>28575</xdr:rowOff>
    </xdr:from>
    <xdr:to>
      <xdr:col>33</xdr:col>
      <xdr:colOff>66675</xdr:colOff>
      <xdr:row>76</xdr:row>
      <xdr:rowOff>133350</xdr:rowOff>
    </xdr:to>
    <xdr:sp>
      <xdr:nvSpPr>
        <xdr:cNvPr id="195" name="Line 195"/>
        <xdr:cNvSpPr>
          <a:spLocks/>
        </xdr:cNvSpPr>
      </xdr:nvSpPr>
      <xdr:spPr>
        <a:xfrm>
          <a:off x="6686550" y="142303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57150</xdr:colOff>
      <xdr:row>76</xdr:row>
      <xdr:rowOff>9525</xdr:rowOff>
    </xdr:from>
    <xdr:to>
      <xdr:col>19</xdr:col>
      <xdr:colOff>57150</xdr:colOff>
      <xdr:row>76</xdr:row>
      <xdr:rowOff>9525</xdr:rowOff>
    </xdr:to>
    <xdr:sp>
      <xdr:nvSpPr>
        <xdr:cNvPr id="196" name="Line 196"/>
        <xdr:cNvSpPr>
          <a:spLocks/>
        </xdr:cNvSpPr>
      </xdr:nvSpPr>
      <xdr:spPr>
        <a:xfrm>
          <a:off x="3638550" y="14411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247650</xdr:colOff>
      <xdr:row>46</xdr:row>
      <xdr:rowOff>66675</xdr:rowOff>
    </xdr:from>
    <xdr:to>
      <xdr:col>30</xdr:col>
      <xdr:colOff>361950</xdr:colOff>
      <xdr:row>47</xdr:row>
      <xdr:rowOff>28575</xdr:rowOff>
    </xdr:to>
    <xdr:grpSp>
      <xdr:nvGrpSpPr>
        <xdr:cNvPr id="197" name="Group 200"/>
        <xdr:cNvGrpSpPr>
          <a:grpSpLocks/>
        </xdr:cNvGrpSpPr>
      </xdr:nvGrpSpPr>
      <xdr:grpSpPr>
        <a:xfrm>
          <a:off x="6305550" y="8743950"/>
          <a:ext cx="114300" cy="104775"/>
          <a:chOff x="619" y="35"/>
          <a:chExt cx="24" cy="24"/>
        </a:xfrm>
        <a:solidFill>
          <a:srgbClr val="FFFFFF"/>
        </a:solidFill>
      </xdr:grpSpPr>
      <xdr:sp>
        <xdr:nvSpPr>
          <xdr:cNvPr id="198" name="Oval 201"/>
          <xdr:cNvSpPr>
            <a:spLocks/>
          </xdr:cNvSpPr>
        </xdr:nvSpPr>
        <xdr:spPr>
          <a:xfrm flipV="1">
            <a:off x="619" y="35"/>
            <a:ext cx="24" cy="2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9" name="Oval 202"/>
          <xdr:cNvSpPr>
            <a:spLocks/>
          </xdr:cNvSpPr>
        </xdr:nvSpPr>
        <xdr:spPr>
          <a:xfrm>
            <a:off x="625" y="41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20</xdr:col>
      <xdr:colOff>38100</xdr:colOff>
      <xdr:row>42</xdr:row>
      <xdr:rowOff>47625</xdr:rowOff>
    </xdr:from>
    <xdr:to>
      <xdr:col>22</xdr:col>
      <xdr:colOff>123825</xdr:colOff>
      <xdr:row>43</xdr:row>
      <xdr:rowOff>219075</xdr:rowOff>
    </xdr:to>
    <xdr:sp>
      <xdr:nvSpPr>
        <xdr:cNvPr id="200" name="Text Box 203"/>
        <xdr:cNvSpPr txBox="1">
          <a:spLocks noChangeArrowheads="1"/>
        </xdr:cNvSpPr>
      </xdr:nvSpPr>
      <xdr:spPr>
        <a:xfrm>
          <a:off x="3676650" y="8086725"/>
          <a:ext cx="2190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⑨</a:t>
          </a:r>
        </a:p>
      </xdr:txBody>
    </xdr:sp>
    <xdr:clientData/>
  </xdr:twoCellAnchor>
  <xdr:oneCellAnchor>
    <xdr:from>
      <xdr:col>5</xdr:col>
      <xdr:colOff>161925</xdr:colOff>
      <xdr:row>78</xdr:row>
      <xdr:rowOff>0</xdr:rowOff>
    </xdr:from>
    <xdr:ext cx="123825" cy="161925"/>
    <xdr:sp>
      <xdr:nvSpPr>
        <xdr:cNvPr id="201" name="Text Box 204"/>
        <xdr:cNvSpPr txBox="1">
          <a:spLocks noChangeArrowheads="1"/>
        </xdr:cNvSpPr>
      </xdr:nvSpPr>
      <xdr:spPr>
        <a:xfrm>
          <a:off x="1057275" y="147447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" tIns="18288" rIns="9144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⑤</a:t>
          </a:r>
        </a:p>
      </xdr:txBody>
    </xdr:sp>
    <xdr:clientData/>
  </xdr:oneCellAnchor>
  <xdr:oneCellAnchor>
    <xdr:from>
      <xdr:col>16</xdr:col>
      <xdr:colOff>200025</xdr:colOff>
      <xdr:row>51</xdr:row>
      <xdr:rowOff>180975</xdr:rowOff>
    </xdr:from>
    <xdr:ext cx="228600" cy="304800"/>
    <xdr:sp>
      <xdr:nvSpPr>
        <xdr:cNvPr id="202" name="Text Box 205"/>
        <xdr:cNvSpPr txBox="1">
          <a:spLocks noChangeArrowheads="1"/>
        </xdr:cNvSpPr>
      </xdr:nvSpPr>
      <xdr:spPr>
        <a:xfrm>
          <a:off x="3133725" y="958215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" tIns="18288" rIns="9144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前頁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より</a:t>
          </a:r>
        </a:p>
      </xdr:txBody>
    </xdr:sp>
    <xdr:clientData/>
  </xdr:oneCellAnchor>
  <xdr:oneCellAnchor>
    <xdr:from>
      <xdr:col>29</xdr:col>
      <xdr:colOff>266700</xdr:colOff>
      <xdr:row>51</xdr:row>
      <xdr:rowOff>180975</xdr:rowOff>
    </xdr:from>
    <xdr:ext cx="228600" cy="304800"/>
    <xdr:sp>
      <xdr:nvSpPr>
        <xdr:cNvPr id="203" name="Text Box 206"/>
        <xdr:cNvSpPr txBox="1">
          <a:spLocks noChangeArrowheads="1"/>
        </xdr:cNvSpPr>
      </xdr:nvSpPr>
      <xdr:spPr>
        <a:xfrm>
          <a:off x="6048375" y="958215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" tIns="18288" rIns="9144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前頁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より</a:t>
          </a:r>
        </a:p>
      </xdr:txBody>
    </xdr:sp>
    <xdr:clientData/>
  </xdr:oneCellAnchor>
  <xdr:oneCellAnchor>
    <xdr:from>
      <xdr:col>33</xdr:col>
      <xdr:colOff>0</xdr:colOff>
      <xdr:row>51</xdr:row>
      <xdr:rowOff>180975</xdr:rowOff>
    </xdr:from>
    <xdr:ext cx="381000" cy="171450"/>
    <xdr:sp>
      <xdr:nvSpPr>
        <xdr:cNvPr id="204" name="Text Box 207"/>
        <xdr:cNvSpPr txBox="1">
          <a:spLocks noChangeArrowheads="1"/>
        </xdr:cNvSpPr>
      </xdr:nvSpPr>
      <xdr:spPr>
        <a:xfrm>
          <a:off x="6619875" y="9582150"/>
          <a:ext cx="381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" tIns="18288" rIns="9144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前頁より</a:t>
          </a:r>
        </a:p>
      </xdr:txBody>
    </xdr:sp>
    <xdr:clientData/>
  </xdr:oneCellAnchor>
  <xdr:twoCellAnchor>
    <xdr:from>
      <xdr:col>8</xdr:col>
      <xdr:colOff>190500</xdr:colOff>
      <xdr:row>4</xdr:row>
      <xdr:rowOff>123825</xdr:rowOff>
    </xdr:from>
    <xdr:to>
      <xdr:col>10</xdr:col>
      <xdr:colOff>28575</xdr:colOff>
      <xdr:row>6</xdr:row>
      <xdr:rowOff>9525</xdr:rowOff>
    </xdr:to>
    <xdr:sp>
      <xdr:nvSpPr>
        <xdr:cNvPr id="205" name="Oval 208"/>
        <xdr:cNvSpPr>
          <a:spLocks/>
        </xdr:cNvSpPr>
      </xdr:nvSpPr>
      <xdr:spPr>
        <a:xfrm>
          <a:off x="1600200" y="942975"/>
          <a:ext cx="180975" cy="1809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8</xdr:col>
      <xdr:colOff>219075</xdr:colOff>
      <xdr:row>44</xdr:row>
      <xdr:rowOff>133350</xdr:rowOff>
    </xdr:from>
    <xdr:to>
      <xdr:col>10</xdr:col>
      <xdr:colOff>57150</xdr:colOff>
      <xdr:row>46</xdr:row>
      <xdr:rowOff>19050</xdr:rowOff>
    </xdr:to>
    <xdr:sp>
      <xdr:nvSpPr>
        <xdr:cNvPr id="206" name="Oval 212"/>
        <xdr:cNvSpPr>
          <a:spLocks/>
        </xdr:cNvSpPr>
      </xdr:nvSpPr>
      <xdr:spPr>
        <a:xfrm>
          <a:off x="1628775" y="8515350"/>
          <a:ext cx="180975" cy="1809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oneCellAnchor>
    <xdr:from>
      <xdr:col>25</xdr:col>
      <xdr:colOff>9525</xdr:colOff>
      <xdr:row>38</xdr:row>
      <xdr:rowOff>28575</xdr:rowOff>
    </xdr:from>
    <xdr:ext cx="123825" cy="152400"/>
    <xdr:sp>
      <xdr:nvSpPr>
        <xdr:cNvPr id="207" name="Text Box 213"/>
        <xdr:cNvSpPr txBox="1">
          <a:spLocks noChangeArrowheads="1"/>
        </xdr:cNvSpPr>
      </xdr:nvSpPr>
      <xdr:spPr>
        <a:xfrm>
          <a:off x="4648200" y="7210425"/>
          <a:ext cx="1238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⑦</a:t>
          </a:r>
        </a:p>
      </xdr:txBody>
    </xdr:sp>
    <xdr:clientData/>
  </xdr:oneCellAnchor>
  <xdr:twoCellAnchor>
    <xdr:from>
      <xdr:col>19</xdr:col>
      <xdr:colOff>57150</xdr:colOff>
      <xdr:row>76</xdr:row>
      <xdr:rowOff>9525</xdr:rowOff>
    </xdr:from>
    <xdr:to>
      <xdr:col>19</xdr:col>
      <xdr:colOff>57150</xdr:colOff>
      <xdr:row>76</xdr:row>
      <xdr:rowOff>9525</xdr:rowOff>
    </xdr:to>
    <xdr:sp>
      <xdr:nvSpPr>
        <xdr:cNvPr id="208" name="Line 214"/>
        <xdr:cNvSpPr>
          <a:spLocks/>
        </xdr:cNvSpPr>
      </xdr:nvSpPr>
      <xdr:spPr>
        <a:xfrm>
          <a:off x="3638550" y="14411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25</xdr:col>
      <xdr:colOff>9525</xdr:colOff>
      <xdr:row>78</xdr:row>
      <xdr:rowOff>28575</xdr:rowOff>
    </xdr:from>
    <xdr:ext cx="123825" cy="152400"/>
    <xdr:sp>
      <xdr:nvSpPr>
        <xdr:cNvPr id="209" name="Text Box 215"/>
        <xdr:cNvSpPr txBox="1">
          <a:spLocks noChangeArrowheads="1"/>
        </xdr:cNvSpPr>
      </xdr:nvSpPr>
      <xdr:spPr>
        <a:xfrm>
          <a:off x="4648200" y="14773275"/>
          <a:ext cx="1238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⑦</a:t>
          </a:r>
        </a:p>
      </xdr:txBody>
    </xdr:sp>
    <xdr:clientData/>
  </xdr:oneCellAnchor>
  <xdr:twoCellAnchor>
    <xdr:from>
      <xdr:col>30</xdr:col>
      <xdr:colOff>247650</xdr:colOff>
      <xdr:row>6</xdr:row>
      <xdr:rowOff>66675</xdr:rowOff>
    </xdr:from>
    <xdr:to>
      <xdr:col>30</xdr:col>
      <xdr:colOff>361950</xdr:colOff>
      <xdr:row>7</xdr:row>
      <xdr:rowOff>28575</xdr:rowOff>
    </xdr:to>
    <xdr:grpSp>
      <xdr:nvGrpSpPr>
        <xdr:cNvPr id="210" name="Group 223"/>
        <xdr:cNvGrpSpPr>
          <a:grpSpLocks/>
        </xdr:cNvGrpSpPr>
      </xdr:nvGrpSpPr>
      <xdr:grpSpPr>
        <a:xfrm>
          <a:off x="6305550" y="1181100"/>
          <a:ext cx="114300" cy="104775"/>
          <a:chOff x="619" y="35"/>
          <a:chExt cx="24" cy="24"/>
        </a:xfrm>
        <a:solidFill>
          <a:srgbClr val="FFFFFF"/>
        </a:solidFill>
      </xdr:grpSpPr>
      <xdr:sp>
        <xdr:nvSpPr>
          <xdr:cNvPr id="211" name="Oval 224"/>
          <xdr:cNvSpPr>
            <a:spLocks/>
          </xdr:cNvSpPr>
        </xdr:nvSpPr>
        <xdr:spPr>
          <a:xfrm flipV="1">
            <a:off x="619" y="35"/>
            <a:ext cx="24" cy="2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2" name="Oval 225"/>
          <xdr:cNvSpPr>
            <a:spLocks/>
          </xdr:cNvSpPr>
        </xdr:nvSpPr>
        <xdr:spPr>
          <a:xfrm>
            <a:off x="625" y="41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33</xdr:col>
      <xdr:colOff>9525</xdr:colOff>
      <xdr:row>12</xdr:row>
      <xdr:rowOff>0</xdr:rowOff>
    </xdr:from>
    <xdr:to>
      <xdr:col>33</xdr:col>
      <xdr:colOff>295275</xdr:colOff>
      <xdr:row>12</xdr:row>
      <xdr:rowOff>142875</xdr:rowOff>
    </xdr:to>
    <xdr:sp>
      <xdr:nvSpPr>
        <xdr:cNvPr id="213" name="Text Box 226"/>
        <xdr:cNvSpPr txBox="1">
          <a:spLocks noChangeArrowheads="1"/>
        </xdr:cNvSpPr>
      </xdr:nvSpPr>
      <xdr:spPr>
        <a:xfrm>
          <a:off x="6629400" y="2038350"/>
          <a:ext cx="2857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繰越</a:t>
          </a:r>
        </a:p>
      </xdr:txBody>
    </xdr:sp>
    <xdr:clientData/>
  </xdr:twoCellAnchor>
  <xdr:twoCellAnchor>
    <xdr:from>
      <xdr:col>33</xdr:col>
      <xdr:colOff>38100</xdr:colOff>
      <xdr:row>114</xdr:row>
      <xdr:rowOff>0</xdr:rowOff>
    </xdr:from>
    <xdr:to>
      <xdr:col>33</xdr:col>
      <xdr:colOff>323850</xdr:colOff>
      <xdr:row>114</xdr:row>
      <xdr:rowOff>142875</xdr:rowOff>
    </xdr:to>
    <xdr:sp>
      <xdr:nvSpPr>
        <xdr:cNvPr id="214" name="Text Box 229"/>
        <xdr:cNvSpPr txBox="1">
          <a:spLocks noChangeArrowheads="1"/>
        </xdr:cNvSpPr>
      </xdr:nvSpPr>
      <xdr:spPr>
        <a:xfrm>
          <a:off x="6657975" y="21564600"/>
          <a:ext cx="2857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繰越</a:t>
          </a:r>
        </a:p>
      </xdr:txBody>
    </xdr:sp>
    <xdr:clientData/>
  </xdr:twoCellAnchor>
  <xdr:twoCellAnchor>
    <xdr:from>
      <xdr:col>33</xdr:col>
      <xdr:colOff>66675</xdr:colOff>
      <xdr:row>115</xdr:row>
      <xdr:rowOff>28575</xdr:rowOff>
    </xdr:from>
    <xdr:to>
      <xdr:col>33</xdr:col>
      <xdr:colOff>66675</xdr:colOff>
      <xdr:row>116</xdr:row>
      <xdr:rowOff>133350</xdr:rowOff>
    </xdr:to>
    <xdr:sp>
      <xdr:nvSpPr>
        <xdr:cNvPr id="215" name="Line 230"/>
        <xdr:cNvSpPr>
          <a:spLocks/>
        </xdr:cNvSpPr>
      </xdr:nvSpPr>
      <xdr:spPr>
        <a:xfrm>
          <a:off x="6686550" y="217932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57150</xdr:colOff>
      <xdr:row>116</xdr:row>
      <xdr:rowOff>9525</xdr:rowOff>
    </xdr:from>
    <xdr:to>
      <xdr:col>19</xdr:col>
      <xdr:colOff>57150</xdr:colOff>
      <xdr:row>116</xdr:row>
      <xdr:rowOff>9525</xdr:rowOff>
    </xdr:to>
    <xdr:sp>
      <xdr:nvSpPr>
        <xdr:cNvPr id="216" name="Line 231"/>
        <xdr:cNvSpPr>
          <a:spLocks/>
        </xdr:cNvSpPr>
      </xdr:nvSpPr>
      <xdr:spPr>
        <a:xfrm>
          <a:off x="3638550" y="2197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38100</xdr:colOff>
      <xdr:row>82</xdr:row>
      <xdr:rowOff>47625</xdr:rowOff>
    </xdr:from>
    <xdr:to>
      <xdr:col>22</xdr:col>
      <xdr:colOff>123825</xdr:colOff>
      <xdr:row>83</xdr:row>
      <xdr:rowOff>219075</xdr:rowOff>
    </xdr:to>
    <xdr:sp>
      <xdr:nvSpPr>
        <xdr:cNvPr id="217" name="Text Box 238"/>
        <xdr:cNvSpPr txBox="1">
          <a:spLocks noChangeArrowheads="1"/>
        </xdr:cNvSpPr>
      </xdr:nvSpPr>
      <xdr:spPr>
        <a:xfrm>
          <a:off x="3676650" y="15649575"/>
          <a:ext cx="2190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⑨</a:t>
          </a:r>
        </a:p>
      </xdr:txBody>
    </xdr:sp>
    <xdr:clientData/>
  </xdr:twoCellAnchor>
  <xdr:oneCellAnchor>
    <xdr:from>
      <xdr:col>5</xdr:col>
      <xdr:colOff>161925</xdr:colOff>
      <xdr:row>118</xdr:row>
      <xdr:rowOff>0</xdr:rowOff>
    </xdr:from>
    <xdr:ext cx="123825" cy="161925"/>
    <xdr:sp>
      <xdr:nvSpPr>
        <xdr:cNvPr id="218" name="Text Box 239"/>
        <xdr:cNvSpPr txBox="1">
          <a:spLocks noChangeArrowheads="1"/>
        </xdr:cNvSpPr>
      </xdr:nvSpPr>
      <xdr:spPr>
        <a:xfrm>
          <a:off x="1057275" y="2230755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" tIns="18288" rIns="9144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⑤</a:t>
          </a:r>
        </a:p>
      </xdr:txBody>
    </xdr:sp>
    <xdr:clientData/>
  </xdr:oneCellAnchor>
  <xdr:oneCellAnchor>
    <xdr:from>
      <xdr:col>16</xdr:col>
      <xdr:colOff>200025</xdr:colOff>
      <xdr:row>91</xdr:row>
      <xdr:rowOff>180975</xdr:rowOff>
    </xdr:from>
    <xdr:ext cx="228600" cy="304800"/>
    <xdr:sp>
      <xdr:nvSpPr>
        <xdr:cNvPr id="219" name="Text Box 240"/>
        <xdr:cNvSpPr txBox="1">
          <a:spLocks noChangeArrowheads="1"/>
        </xdr:cNvSpPr>
      </xdr:nvSpPr>
      <xdr:spPr>
        <a:xfrm>
          <a:off x="3133725" y="171450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" tIns="18288" rIns="9144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前頁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より</a:t>
          </a:r>
        </a:p>
      </xdr:txBody>
    </xdr:sp>
    <xdr:clientData/>
  </xdr:oneCellAnchor>
  <xdr:oneCellAnchor>
    <xdr:from>
      <xdr:col>29</xdr:col>
      <xdr:colOff>266700</xdr:colOff>
      <xdr:row>91</xdr:row>
      <xdr:rowOff>180975</xdr:rowOff>
    </xdr:from>
    <xdr:ext cx="228600" cy="304800"/>
    <xdr:sp>
      <xdr:nvSpPr>
        <xdr:cNvPr id="220" name="Text Box 241"/>
        <xdr:cNvSpPr txBox="1">
          <a:spLocks noChangeArrowheads="1"/>
        </xdr:cNvSpPr>
      </xdr:nvSpPr>
      <xdr:spPr>
        <a:xfrm>
          <a:off x="6048375" y="171450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" tIns="18288" rIns="9144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前頁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より</a:t>
          </a:r>
        </a:p>
      </xdr:txBody>
    </xdr:sp>
    <xdr:clientData/>
  </xdr:oneCellAnchor>
  <xdr:oneCellAnchor>
    <xdr:from>
      <xdr:col>33</xdr:col>
      <xdr:colOff>0</xdr:colOff>
      <xdr:row>91</xdr:row>
      <xdr:rowOff>180975</xdr:rowOff>
    </xdr:from>
    <xdr:ext cx="381000" cy="171450"/>
    <xdr:sp>
      <xdr:nvSpPr>
        <xdr:cNvPr id="221" name="Text Box 242"/>
        <xdr:cNvSpPr txBox="1">
          <a:spLocks noChangeArrowheads="1"/>
        </xdr:cNvSpPr>
      </xdr:nvSpPr>
      <xdr:spPr>
        <a:xfrm>
          <a:off x="6619875" y="17145000"/>
          <a:ext cx="381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" tIns="18288" rIns="9144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前頁より</a:t>
          </a:r>
        </a:p>
      </xdr:txBody>
    </xdr:sp>
    <xdr:clientData/>
  </xdr:oneCellAnchor>
  <xdr:twoCellAnchor>
    <xdr:from>
      <xdr:col>8</xdr:col>
      <xdr:colOff>219075</xdr:colOff>
      <xdr:row>84</xdr:row>
      <xdr:rowOff>133350</xdr:rowOff>
    </xdr:from>
    <xdr:to>
      <xdr:col>10</xdr:col>
      <xdr:colOff>57150</xdr:colOff>
      <xdr:row>86</xdr:row>
      <xdr:rowOff>19050</xdr:rowOff>
    </xdr:to>
    <xdr:sp>
      <xdr:nvSpPr>
        <xdr:cNvPr id="222" name="Oval 243"/>
        <xdr:cNvSpPr>
          <a:spLocks/>
        </xdr:cNvSpPr>
      </xdr:nvSpPr>
      <xdr:spPr>
        <a:xfrm>
          <a:off x="1628775" y="16078200"/>
          <a:ext cx="180975" cy="1809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19</xdr:col>
      <xdr:colOff>57150</xdr:colOff>
      <xdr:row>116</xdr:row>
      <xdr:rowOff>9525</xdr:rowOff>
    </xdr:from>
    <xdr:to>
      <xdr:col>19</xdr:col>
      <xdr:colOff>57150</xdr:colOff>
      <xdr:row>116</xdr:row>
      <xdr:rowOff>9525</xdr:rowOff>
    </xdr:to>
    <xdr:sp>
      <xdr:nvSpPr>
        <xdr:cNvPr id="223" name="Line 244"/>
        <xdr:cNvSpPr>
          <a:spLocks/>
        </xdr:cNvSpPr>
      </xdr:nvSpPr>
      <xdr:spPr>
        <a:xfrm>
          <a:off x="3638550" y="2197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25</xdr:col>
      <xdr:colOff>9525</xdr:colOff>
      <xdr:row>118</xdr:row>
      <xdr:rowOff>28575</xdr:rowOff>
    </xdr:from>
    <xdr:ext cx="123825" cy="152400"/>
    <xdr:sp>
      <xdr:nvSpPr>
        <xdr:cNvPr id="224" name="Text Box 245"/>
        <xdr:cNvSpPr txBox="1">
          <a:spLocks noChangeArrowheads="1"/>
        </xdr:cNvSpPr>
      </xdr:nvSpPr>
      <xdr:spPr>
        <a:xfrm>
          <a:off x="4648200" y="22336125"/>
          <a:ext cx="1238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⑦</a:t>
          </a:r>
        </a:p>
      </xdr:txBody>
    </xdr:sp>
    <xdr:clientData/>
  </xdr:oneCellAnchor>
  <xdr:twoCellAnchor>
    <xdr:from>
      <xdr:col>33</xdr:col>
      <xdr:colOff>38100</xdr:colOff>
      <xdr:row>154</xdr:row>
      <xdr:rowOff>0</xdr:rowOff>
    </xdr:from>
    <xdr:to>
      <xdr:col>33</xdr:col>
      <xdr:colOff>323850</xdr:colOff>
      <xdr:row>154</xdr:row>
      <xdr:rowOff>142875</xdr:rowOff>
    </xdr:to>
    <xdr:sp>
      <xdr:nvSpPr>
        <xdr:cNvPr id="225" name="Text Box 249"/>
        <xdr:cNvSpPr txBox="1">
          <a:spLocks noChangeArrowheads="1"/>
        </xdr:cNvSpPr>
      </xdr:nvSpPr>
      <xdr:spPr>
        <a:xfrm>
          <a:off x="6657975" y="29127450"/>
          <a:ext cx="2857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繰越</a:t>
          </a:r>
        </a:p>
      </xdr:txBody>
    </xdr:sp>
    <xdr:clientData/>
  </xdr:twoCellAnchor>
  <xdr:twoCellAnchor>
    <xdr:from>
      <xdr:col>33</xdr:col>
      <xdr:colOff>66675</xdr:colOff>
      <xdr:row>155</xdr:row>
      <xdr:rowOff>28575</xdr:rowOff>
    </xdr:from>
    <xdr:to>
      <xdr:col>33</xdr:col>
      <xdr:colOff>66675</xdr:colOff>
      <xdr:row>156</xdr:row>
      <xdr:rowOff>133350</xdr:rowOff>
    </xdr:to>
    <xdr:sp>
      <xdr:nvSpPr>
        <xdr:cNvPr id="226" name="Line 250"/>
        <xdr:cNvSpPr>
          <a:spLocks/>
        </xdr:cNvSpPr>
      </xdr:nvSpPr>
      <xdr:spPr>
        <a:xfrm>
          <a:off x="6686550" y="293560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57150</xdr:colOff>
      <xdr:row>156</xdr:row>
      <xdr:rowOff>9525</xdr:rowOff>
    </xdr:from>
    <xdr:to>
      <xdr:col>19</xdr:col>
      <xdr:colOff>57150</xdr:colOff>
      <xdr:row>156</xdr:row>
      <xdr:rowOff>9525</xdr:rowOff>
    </xdr:to>
    <xdr:sp>
      <xdr:nvSpPr>
        <xdr:cNvPr id="227" name="Line 251"/>
        <xdr:cNvSpPr>
          <a:spLocks/>
        </xdr:cNvSpPr>
      </xdr:nvSpPr>
      <xdr:spPr>
        <a:xfrm>
          <a:off x="36385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38100</xdr:colOff>
      <xdr:row>122</xdr:row>
      <xdr:rowOff>47625</xdr:rowOff>
    </xdr:from>
    <xdr:to>
      <xdr:col>22</xdr:col>
      <xdr:colOff>123825</xdr:colOff>
      <xdr:row>123</xdr:row>
      <xdr:rowOff>219075</xdr:rowOff>
    </xdr:to>
    <xdr:sp>
      <xdr:nvSpPr>
        <xdr:cNvPr id="228" name="Text Box 258"/>
        <xdr:cNvSpPr txBox="1">
          <a:spLocks noChangeArrowheads="1"/>
        </xdr:cNvSpPr>
      </xdr:nvSpPr>
      <xdr:spPr>
        <a:xfrm>
          <a:off x="3676650" y="23212425"/>
          <a:ext cx="2190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⑨</a:t>
          </a:r>
        </a:p>
      </xdr:txBody>
    </xdr:sp>
    <xdr:clientData/>
  </xdr:twoCellAnchor>
  <xdr:oneCellAnchor>
    <xdr:from>
      <xdr:col>5</xdr:col>
      <xdr:colOff>161925</xdr:colOff>
      <xdr:row>158</xdr:row>
      <xdr:rowOff>0</xdr:rowOff>
    </xdr:from>
    <xdr:ext cx="123825" cy="161925"/>
    <xdr:sp>
      <xdr:nvSpPr>
        <xdr:cNvPr id="229" name="Text Box 259"/>
        <xdr:cNvSpPr txBox="1">
          <a:spLocks noChangeArrowheads="1"/>
        </xdr:cNvSpPr>
      </xdr:nvSpPr>
      <xdr:spPr>
        <a:xfrm>
          <a:off x="1057275" y="298704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" tIns="18288" rIns="9144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⑤</a:t>
          </a:r>
        </a:p>
      </xdr:txBody>
    </xdr:sp>
    <xdr:clientData/>
  </xdr:oneCellAnchor>
  <xdr:oneCellAnchor>
    <xdr:from>
      <xdr:col>16</xdr:col>
      <xdr:colOff>200025</xdr:colOff>
      <xdr:row>131</xdr:row>
      <xdr:rowOff>180975</xdr:rowOff>
    </xdr:from>
    <xdr:ext cx="228600" cy="304800"/>
    <xdr:sp>
      <xdr:nvSpPr>
        <xdr:cNvPr id="230" name="Text Box 260"/>
        <xdr:cNvSpPr txBox="1">
          <a:spLocks noChangeArrowheads="1"/>
        </xdr:cNvSpPr>
      </xdr:nvSpPr>
      <xdr:spPr>
        <a:xfrm>
          <a:off x="3133725" y="2470785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" tIns="18288" rIns="9144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前頁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より</a:t>
          </a:r>
        </a:p>
      </xdr:txBody>
    </xdr:sp>
    <xdr:clientData/>
  </xdr:oneCellAnchor>
  <xdr:oneCellAnchor>
    <xdr:from>
      <xdr:col>29</xdr:col>
      <xdr:colOff>266700</xdr:colOff>
      <xdr:row>131</xdr:row>
      <xdr:rowOff>180975</xdr:rowOff>
    </xdr:from>
    <xdr:ext cx="228600" cy="304800"/>
    <xdr:sp>
      <xdr:nvSpPr>
        <xdr:cNvPr id="231" name="Text Box 261"/>
        <xdr:cNvSpPr txBox="1">
          <a:spLocks noChangeArrowheads="1"/>
        </xdr:cNvSpPr>
      </xdr:nvSpPr>
      <xdr:spPr>
        <a:xfrm>
          <a:off x="6048375" y="2470785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" tIns="18288" rIns="9144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前頁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より</a:t>
          </a:r>
        </a:p>
      </xdr:txBody>
    </xdr:sp>
    <xdr:clientData/>
  </xdr:oneCellAnchor>
  <xdr:oneCellAnchor>
    <xdr:from>
      <xdr:col>33</xdr:col>
      <xdr:colOff>0</xdr:colOff>
      <xdr:row>131</xdr:row>
      <xdr:rowOff>180975</xdr:rowOff>
    </xdr:from>
    <xdr:ext cx="381000" cy="171450"/>
    <xdr:sp>
      <xdr:nvSpPr>
        <xdr:cNvPr id="232" name="Text Box 262"/>
        <xdr:cNvSpPr txBox="1">
          <a:spLocks noChangeArrowheads="1"/>
        </xdr:cNvSpPr>
      </xdr:nvSpPr>
      <xdr:spPr>
        <a:xfrm>
          <a:off x="6619875" y="24707850"/>
          <a:ext cx="381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" tIns="18288" rIns="9144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前頁より</a:t>
          </a:r>
        </a:p>
      </xdr:txBody>
    </xdr:sp>
    <xdr:clientData/>
  </xdr:oneCellAnchor>
  <xdr:twoCellAnchor>
    <xdr:from>
      <xdr:col>8</xdr:col>
      <xdr:colOff>219075</xdr:colOff>
      <xdr:row>124</xdr:row>
      <xdr:rowOff>133350</xdr:rowOff>
    </xdr:from>
    <xdr:to>
      <xdr:col>10</xdr:col>
      <xdr:colOff>57150</xdr:colOff>
      <xdr:row>126</xdr:row>
      <xdr:rowOff>19050</xdr:rowOff>
    </xdr:to>
    <xdr:sp>
      <xdr:nvSpPr>
        <xdr:cNvPr id="233" name="Oval 263"/>
        <xdr:cNvSpPr>
          <a:spLocks/>
        </xdr:cNvSpPr>
      </xdr:nvSpPr>
      <xdr:spPr>
        <a:xfrm>
          <a:off x="1628775" y="23641050"/>
          <a:ext cx="180975" cy="1809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19</xdr:col>
      <xdr:colOff>57150</xdr:colOff>
      <xdr:row>156</xdr:row>
      <xdr:rowOff>9525</xdr:rowOff>
    </xdr:from>
    <xdr:to>
      <xdr:col>19</xdr:col>
      <xdr:colOff>57150</xdr:colOff>
      <xdr:row>156</xdr:row>
      <xdr:rowOff>9525</xdr:rowOff>
    </xdr:to>
    <xdr:sp>
      <xdr:nvSpPr>
        <xdr:cNvPr id="234" name="Line 264"/>
        <xdr:cNvSpPr>
          <a:spLocks/>
        </xdr:cNvSpPr>
      </xdr:nvSpPr>
      <xdr:spPr>
        <a:xfrm>
          <a:off x="3638550" y="29537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25</xdr:col>
      <xdr:colOff>9525</xdr:colOff>
      <xdr:row>158</xdr:row>
      <xdr:rowOff>28575</xdr:rowOff>
    </xdr:from>
    <xdr:ext cx="123825" cy="152400"/>
    <xdr:sp>
      <xdr:nvSpPr>
        <xdr:cNvPr id="235" name="Text Box 265"/>
        <xdr:cNvSpPr txBox="1">
          <a:spLocks noChangeArrowheads="1"/>
        </xdr:cNvSpPr>
      </xdr:nvSpPr>
      <xdr:spPr>
        <a:xfrm>
          <a:off x="4648200" y="29898975"/>
          <a:ext cx="1238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⑦</a:t>
          </a:r>
        </a:p>
      </xdr:txBody>
    </xdr:sp>
    <xdr:clientData/>
  </xdr:oneCellAnchor>
  <xdr:twoCellAnchor>
    <xdr:from>
      <xdr:col>33</xdr:col>
      <xdr:colOff>38100</xdr:colOff>
      <xdr:row>194</xdr:row>
      <xdr:rowOff>0</xdr:rowOff>
    </xdr:from>
    <xdr:to>
      <xdr:col>33</xdr:col>
      <xdr:colOff>323850</xdr:colOff>
      <xdr:row>194</xdr:row>
      <xdr:rowOff>142875</xdr:rowOff>
    </xdr:to>
    <xdr:sp>
      <xdr:nvSpPr>
        <xdr:cNvPr id="236" name="Text Box 269"/>
        <xdr:cNvSpPr txBox="1">
          <a:spLocks noChangeArrowheads="1"/>
        </xdr:cNvSpPr>
      </xdr:nvSpPr>
      <xdr:spPr>
        <a:xfrm>
          <a:off x="6657975" y="36690300"/>
          <a:ext cx="2857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繰越</a:t>
          </a:r>
        </a:p>
      </xdr:txBody>
    </xdr:sp>
    <xdr:clientData/>
  </xdr:twoCellAnchor>
  <xdr:twoCellAnchor>
    <xdr:from>
      <xdr:col>33</xdr:col>
      <xdr:colOff>66675</xdr:colOff>
      <xdr:row>195</xdr:row>
      <xdr:rowOff>28575</xdr:rowOff>
    </xdr:from>
    <xdr:to>
      <xdr:col>33</xdr:col>
      <xdr:colOff>66675</xdr:colOff>
      <xdr:row>196</xdr:row>
      <xdr:rowOff>133350</xdr:rowOff>
    </xdr:to>
    <xdr:sp>
      <xdr:nvSpPr>
        <xdr:cNvPr id="237" name="Line 270"/>
        <xdr:cNvSpPr>
          <a:spLocks/>
        </xdr:cNvSpPr>
      </xdr:nvSpPr>
      <xdr:spPr>
        <a:xfrm>
          <a:off x="6686550" y="369189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57150</xdr:colOff>
      <xdr:row>196</xdr:row>
      <xdr:rowOff>9525</xdr:rowOff>
    </xdr:from>
    <xdr:to>
      <xdr:col>19</xdr:col>
      <xdr:colOff>57150</xdr:colOff>
      <xdr:row>196</xdr:row>
      <xdr:rowOff>9525</xdr:rowOff>
    </xdr:to>
    <xdr:sp>
      <xdr:nvSpPr>
        <xdr:cNvPr id="238" name="Line 271"/>
        <xdr:cNvSpPr>
          <a:spLocks/>
        </xdr:cNvSpPr>
      </xdr:nvSpPr>
      <xdr:spPr>
        <a:xfrm>
          <a:off x="3638550" y="3709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38100</xdr:colOff>
      <xdr:row>162</xdr:row>
      <xdr:rowOff>47625</xdr:rowOff>
    </xdr:from>
    <xdr:to>
      <xdr:col>22</xdr:col>
      <xdr:colOff>123825</xdr:colOff>
      <xdr:row>163</xdr:row>
      <xdr:rowOff>219075</xdr:rowOff>
    </xdr:to>
    <xdr:sp>
      <xdr:nvSpPr>
        <xdr:cNvPr id="239" name="Text Box 278"/>
        <xdr:cNvSpPr txBox="1">
          <a:spLocks noChangeArrowheads="1"/>
        </xdr:cNvSpPr>
      </xdr:nvSpPr>
      <xdr:spPr>
        <a:xfrm>
          <a:off x="3676650" y="30775275"/>
          <a:ext cx="2190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⑨</a:t>
          </a:r>
        </a:p>
      </xdr:txBody>
    </xdr:sp>
    <xdr:clientData/>
  </xdr:twoCellAnchor>
  <xdr:oneCellAnchor>
    <xdr:from>
      <xdr:col>5</xdr:col>
      <xdr:colOff>161925</xdr:colOff>
      <xdr:row>198</xdr:row>
      <xdr:rowOff>0</xdr:rowOff>
    </xdr:from>
    <xdr:ext cx="123825" cy="161925"/>
    <xdr:sp>
      <xdr:nvSpPr>
        <xdr:cNvPr id="240" name="Text Box 279"/>
        <xdr:cNvSpPr txBox="1">
          <a:spLocks noChangeArrowheads="1"/>
        </xdr:cNvSpPr>
      </xdr:nvSpPr>
      <xdr:spPr>
        <a:xfrm>
          <a:off x="1057275" y="3743325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" tIns="18288" rIns="9144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⑤</a:t>
          </a:r>
        </a:p>
      </xdr:txBody>
    </xdr:sp>
    <xdr:clientData/>
  </xdr:oneCellAnchor>
  <xdr:oneCellAnchor>
    <xdr:from>
      <xdr:col>16</xdr:col>
      <xdr:colOff>200025</xdr:colOff>
      <xdr:row>171</xdr:row>
      <xdr:rowOff>180975</xdr:rowOff>
    </xdr:from>
    <xdr:ext cx="228600" cy="304800"/>
    <xdr:sp>
      <xdr:nvSpPr>
        <xdr:cNvPr id="241" name="Text Box 280"/>
        <xdr:cNvSpPr txBox="1">
          <a:spLocks noChangeArrowheads="1"/>
        </xdr:cNvSpPr>
      </xdr:nvSpPr>
      <xdr:spPr>
        <a:xfrm>
          <a:off x="3133725" y="322707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" tIns="18288" rIns="9144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前頁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より</a:t>
          </a:r>
        </a:p>
      </xdr:txBody>
    </xdr:sp>
    <xdr:clientData/>
  </xdr:oneCellAnchor>
  <xdr:oneCellAnchor>
    <xdr:from>
      <xdr:col>29</xdr:col>
      <xdr:colOff>266700</xdr:colOff>
      <xdr:row>171</xdr:row>
      <xdr:rowOff>180975</xdr:rowOff>
    </xdr:from>
    <xdr:ext cx="228600" cy="304800"/>
    <xdr:sp>
      <xdr:nvSpPr>
        <xdr:cNvPr id="242" name="Text Box 281"/>
        <xdr:cNvSpPr txBox="1">
          <a:spLocks noChangeArrowheads="1"/>
        </xdr:cNvSpPr>
      </xdr:nvSpPr>
      <xdr:spPr>
        <a:xfrm>
          <a:off x="6048375" y="32270700"/>
          <a:ext cx="228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" tIns="18288" rIns="9144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前頁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より</a:t>
          </a:r>
        </a:p>
      </xdr:txBody>
    </xdr:sp>
    <xdr:clientData/>
  </xdr:oneCellAnchor>
  <xdr:oneCellAnchor>
    <xdr:from>
      <xdr:col>33</xdr:col>
      <xdr:colOff>0</xdr:colOff>
      <xdr:row>171</xdr:row>
      <xdr:rowOff>180975</xdr:rowOff>
    </xdr:from>
    <xdr:ext cx="381000" cy="171450"/>
    <xdr:sp>
      <xdr:nvSpPr>
        <xdr:cNvPr id="243" name="Text Box 282"/>
        <xdr:cNvSpPr txBox="1">
          <a:spLocks noChangeArrowheads="1"/>
        </xdr:cNvSpPr>
      </xdr:nvSpPr>
      <xdr:spPr>
        <a:xfrm>
          <a:off x="6619875" y="32270700"/>
          <a:ext cx="3810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" tIns="18288" rIns="9144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前頁より</a:t>
          </a:r>
        </a:p>
      </xdr:txBody>
    </xdr:sp>
    <xdr:clientData/>
  </xdr:oneCellAnchor>
  <xdr:twoCellAnchor>
    <xdr:from>
      <xdr:col>8</xdr:col>
      <xdr:colOff>219075</xdr:colOff>
      <xdr:row>164</xdr:row>
      <xdr:rowOff>133350</xdr:rowOff>
    </xdr:from>
    <xdr:to>
      <xdr:col>10</xdr:col>
      <xdr:colOff>57150</xdr:colOff>
      <xdr:row>166</xdr:row>
      <xdr:rowOff>19050</xdr:rowOff>
    </xdr:to>
    <xdr:sp>
      <xdr:nvSpPr>
        <xdr:cNvPr id="244" name="Oval 283"/>
        <xdr:cNvSpPr>
          <a:spLocks/>
        </xdr:cNvSpPr>
      </xdr:nvSpPr>
      <xdr:spPr>
        <a:xfrm>
          <a:off x="1628775" y="31203900"/>
          <a:ext cx="180975" cy="1809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19</xdr:col>
      <xdr:colOff>57150</xdr:colOff>
      <xdr:row>196</xdr:row>
      <xdr:rowOff>9525</xdr:rowOff>
    </xdr:from>
    <xdr:to>
      <xdr:col>19</xdr:col>
      <xdr:colOff>57150</xdr:colOff>
      <xdr:row>196</xdr:row>
      <xdr:rowOff>9525</xdr:rowOff>
    </xdr:to>
    <xdr:sp>
      <xdr:nvSpPr>
        <xdr:cNvPr id="245" name="Line 284"/>
        <xdr:cNvSpPr>
          <a:spLocks/>
        </xdr:cNvSpPr>
      </xdr:nvSpPr>
      <xdr:spPr>
        <a:xfrm>
          <a:off x="3638550" y="37099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25</xdr:col>
      <xdr:colOff>9525</xdr:colOff>
      <xdr:row>198</xdr:row>
      <xdr:rowOff>28575</xdr:rowOff>
    </xdr:from>
    <xdr:ext cx="123825" cy="152400"/>
    <xdr:sp>
      <xdr:nvSpPr>
        <xdr:cNvPr id="246" name="Text Box 285"/>
        <xdr:cNvSpPr txBox="1">
          <a:spLocks noChangeArrowheads="1"/>
        </xdr:cNvSpPr>
      </xdr:nvSpPr>
      <xdr:spPr>
        <a:xfrm>
          <a:off x="4648200" y="37461825"/>
          <a:ext cx="1238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⑦</a:t>
          </a:r>
        </a:p>
      </xdr:txBody>
    </xdr:sp>
    <xdr:clientData/>
  </xdr:oneCellAnchor>
  <xdr:twoCellAnchor>
    <xdr:from>
      <xdr:col>8</xdr:col>
      <xdr:colOff>219075</xdr:colOff>
      <xdr:row>200</xdr:row>
      <xdr:rowOff>0</xdr:rowOff>
    </xdr:from>
    <xdr:to>
      <xdr:col>10</xdr:col>
      <xdr:colOff>57150</xdr:colOff>
      <xdr:row>200</xdr:row>
      <xdr:rowOff>0</xdr:rowOff>
    </xdr:to>
    <xdr:sp>
      <xdr:nvSpPr>
        <xdr:cNvPr id="247" name="Oval 289"/>
        <xdr:cNvSpPr>
          <a:spLocks/>
        </xdr:cNvSpPr>
      </xdr:nvSpPr>
      <xdr:spPr>
        <a:xfrm>
          <a:off x="1628775" y="37814250"/>
          <a:ext cx="180975" cy="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8</xdr:col>
      <xdr:colOff>219075</xdr:colOff>
      <xdr:row>200</xdr:row>
      <xdr:rowOff>0</xdr:rowOff>
    </xdr:from>
    <xdr:to>
      <xdr:col>10</xdr:col>
      <xdr:colOff>57150</xdr:colOff>
      <xdr:row>200</xdr:row>
      <xdr:rowOff>0</xdr:rowOff>
    </xdr:to>
    <xdr:sp>
      <xdr:nvSpPr>
        <xdr:cNvPr id="248" name="Oval 290"/>
        <xdr:cNvSpPr>
          <a:spLocks/>
        </xdr:cNvSpPr>
      </xdr:nvSpPr>
      <xdr:spPr>
        <a:xfrm>
          <a:off x="1628775" y="37814250"/>
          <a:ext cx="180975" cy="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8</xdr:col>
      <xdr:colOff>219075</xdr:colOff>
      <xdr:row>200</xdr:row>
      <xdr:rowOff>0</xdr:rowOff>
    </xdr:from>
    <xdr:to>
      <xdr:col>10</xdr:col>
      <xdr:colOff>57150</xdr:colOff>
      <xdr:row>200</xdr:row>
      <xdr:rowOff>0</xdr:rowOff>
    </xdr:to>
    <xdr:sp>
      <xdr:nvSpPr>
        <xdr:cNvPr id="249" name="Oval 291"/>
        <xdr:cNvSpPr>
          <a:spLocks/>
        </xdr:cNvSpPr>
      </xdr:nvSpPr>
      <xdr:spPr>
        <a:xfrm>
          <a:off x="1628775" y="37814250"/>
          <a:ext cx="180975" cy="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8</xdr:col>
      <xdr:colOff>219075</xdr:colOff>
      <xdr:row>200</xdr:row>
      <xdr:rowOff>0</xdr:rowOff>
    </xdr:from>
    <xdr:to>
      <xdr:col>10</xdr:col>
      <xdr:colOff>57150</xdr:colOff>
      <xdr:row>200</xdr:row>
      <xdr:rowOff>0</xdr:rowOff>
    </xdr:to>
    <xdr:sp>
      <xdr:nvSpPr>
        <xdr:cNvPr id="250" name="Oval 292"/>
        <xdr:cNvSpPr>
          <a:spLocks/>
        </xdr:cNvSpPr>
      </xdr:nvSpPr>
      <xdr:spPr>
        <a:xfrm>
          <a:off x="1628775" y="37814250"/>
          <a:ext cx="180975" cy="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8</xdr:col>
      <xdr:colOff>219075</xdr:colOff>
      <xdr:row>200</xdr:row>
      <xdr:rowOff>0</xdr:rowOff>
    </xdr:from>
    <xdr:to>
      <xdr:col>10</xdr:col>
      <xdr:colOff>57150</xdr:colOff>
      <xdr:row>200</xdr:row>
      <xdr:rowOff>0</xdr:rowOff>
    </xdr:to>
    <xdr:sp>
      <xdr:nvSpPr>
        <xdr:cNvPr id="251" name="Oval 293"/>
        <xdr:cNvSpPr>
          <a:spLocks/>
        </xdr:cNvSpPr>
      </xdr:nvSpPr>
      <xdr:spPr>
        <a:xfrm>
          <a:off x="1628775" y="37814250"/>
          <a:ext cx="180975" cy="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8</xdr:col>
      <xdr:colOff>219075</xdr:colOff>
      <xdr:row>200</xdr:row>
      <xdr:rowOff>0</xdr:rowOff>
    </xdr:from>
    <xdr:to>
      <xdr:col>10</xdr:col>
      <xdr:colOff>57150</xdr:colOff>
      <xdr:row>200</xdr:row>
      <xdr:rowOff>0</xdr:rowOff>
    </xdr:to>
    <xdr:sp>
      <xdr:nvSpPr>
        <xdr:cNvPr id="252" name="Oval 294"/>
        <xdr:cNvSpPr>
          <a:spLocks/>
        </xdr:cNvSpPr>
      </xdr:nvSpPr>
      <xdr:spPr>
        <a:xfrm>
          <a:off x="1628775" y="37814250"/>
          <a:ext cx="180975" cy="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8</xdr:col>
      <xdr:colOff>219075</xdr:colOff>
      <xdr:row>200</xdr:row>
      <xdr:rowOff>0</xdr:rowOff>
    </xdr:from>
    <xdr:to>
      <xdr:col>10</xdr:col>
      <xdr:colOff>57150</xdr:colOff>
      <xdr:row>200</xdr:row>
      <xdr:rowOff>0</xdr:rowOff>
    </xdr:to>
    <xdr:sp>
      <xdr:nvSpPr>
        <xdr:cNvPr id="253" name="Oval 295"/>
        <xdr:cNvSpPr>
          <a:spLocks/>
        </xdr:cNvSpPr>
      </xdr:nvSpPr>
      <xdr:spPr>
        <a:xfrm>
          <a:off x="1628775" y="37814250"/>
          <a:ext cx="180975" cy="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8</xdr:col>
      <xdr:colOff>219075</xdr:colOff>
      <xdr:row>200</xdr:row>
      <xdr:rowOff>0</xdr:rowOff>
    </xdr:from>
    <xdr:to>
      <xdr:col>10</xdr:col>
      <xdr:colOff>57150</xdr:colOff>
      <xdr:row>200</xdr:row>
      <xdr:rowOff>0</xdr:rowOff>
    </xdr:to>
    <xdr:sp>
      <xdr:nvSpPr>
        <xdr:cNvPr id="254" name="Oval 296"/>
        <xdr:cNvSpPr>
          <a:spLocks/>
        </xdr:cNvSpPr>
      </xdr:nvSpPr>
      <xdr:spPr>
        <a:xfrm>
          <a:off x="1628775" y="37814250"/>
          <a:ext cx="180975" cy="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8</xdr:col>
      <xdr:colOff>219075</xdr:colOff>
      <xdr:row>200</xdr:row>
      <xdr:rowOff>0</xdr:rowOff>
    </xdr:from>
    <xdr:to>
      <xdr:col>10</xdr:col>
      <xdr:colOff>57150</xdr:colOff>
      <xdr:row>200</xdr:row>
      <xdr:rowOff>0</xdr:rowOff>
    </xdr:to>
    <xdr:sp>
      <xdr:nvSpPr>
        <xdr:cNvPr id="255" name="Oval 297"/>
        <xdr:cNvSpPr>
          <a:spLocks/>
        </xdr:cNvSpPr>
      </xdr:nvSpPr>
      <xdr:spPr>
        <a:xfrm>
          <a:off x="1628775" y="37814250"/>
          <a:ext cx="180975" cy="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8</xdr:col>
      <xdr:colOff>219075</xdr:colOff>
      <xdr:row>200</xdr:row>
      <xdr:rowOff>0</xdr:rowOff>
    </xdr:from>
    <xdr:to>
      <xdr:col>10</xdr:col>
      <xdr:colOff>57150</xdr:colOff>
      <xdr:row>200</xdr:row>
      <xdr:rowOff>0</xdr:rowOff>
    </xdr:to>
    <xdr:sp>
      <xdr:nvSpPr>
        <xdr:cNvPr id="256" name="Oval 298"/>
        <xdr:cNvSpPr>
          <a:spLocks/>
        </xdr:cNvSpPr>
      </xdr:nvSpPr>
      <xdr:spPr>
        <a:xfrm>
          <a:off x="1628775" y="37814250"/>
          <a:ext cx="180975" cy="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8</xdr:col>
      <xdr:colOff>219075</xdr:colOff>
      <xdr:row>200</xdr:row>
      <xdr:rowOff>0</xdr:rowOff>
    </xdr:from>
    <xdr:to>
      <xdr:col>10</xdr:col>
      <xdr:colOff>57150</xdr:colOff>
      <xdr:row>200</xdr:row>
      <xdr:rowOff>0</xdr:rowOff>
    </xdr:to>
    <xdr:sp>
      <xdr:nvSpPr>
        <xdr:cNvPr id="257" name="Oval 299"/>
        <xdr:cNvSpPr>
          <a:spLocks/>
        </xdr:cNvSpPr>
      </xdr:nvSpPr>
      <xdr:spPr>
        <a:xfrm>
          <a:off x="1628775" y="37814250"/>
          <a:ext cx="180975" cy="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8</xdr:col>
      <xdr:colOff>219075</xdr:colOff>
      <xdr:row>200</xdr:row>
      <xdr:rowOff>0</xdr:rowOff>
    </xdr:from>
    <xdr:to>
      <xdr:col>10</xdr:col>
      <xdr:colOff>57150</xdr:colOff>
      <xdr:row>200</xdr:row>
      <xdr:rowOff>0</xdr:rowOff>
    </xdr:to>
    <xdr:sp>
      <xdr:nvSpPr>
        <xdr:cNvPr id="258" name="Oval 300"/>
        <xdr:cNvSpPr>
          <a:spLocks/>
        </xdr:cNvSpPr>
      </xdr:nvSpPr>
      <xdr:spPr>
        <a:xfrm>
          <a:off x="1628775" y="37814250"/>
          <a:ext cx="180975" cy="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8</xdr:col>
      <xdr:colOff>219075</xdr:colOff>
      <xdr:row>200</xdr:row>
      <xdr:rowOff>0</xdr:rowOff>
    </xdr:from>
    <xdr:to>
      <xdr:col>10</xdr:col>
      <xdr:colOff>57150</xdr:colOff>
      <xdr:row>200</xdr:row>
      <xdr:rowOff>0</xdr:rowOff>
    </xdr:to>
    <xdr:sp>
      <xdr:nvSpPr>
        <xdr:cNvPr id="259" name="Oval 301"/>
        <xdr:cNvSpPr>
          <a:spLocks/>
        </xdr:cNvSpPr>
      </xdr:nvSpPr>
      <xdr:spPr>
        <a:xfrm>
          <a:off x="1628775" y="37814250"/>
          <a:ext cx="180975" cy="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8</xdr:col>
      <xdr:colOff>219075</xdr:colOff>
      <xdr:row>200</xdr:row>
      <xdr:rowOff>0</xdr:rowOff>
    </xdr:from>
    <xdr:to>
      <xdr:col>10</xdr:col>
      <xdr:colOff>57150</xdr:colOff>
      <xdr:row>200</xdr:row>
      <xdr:rowOff>0</xdr:rowOff>
    </xdr:to>
    <xdr:sp>
      <xdr:nvSpPr>
        <xdr:cNvPr id="260" name="Oval 302"/>
        <xdr:cNvSpPr>
          <a:spLocks/>
        </xdr:cNvSpPr>
      </xdr:nvSpPr>
      <xdr:spPr>
        <a:xfrm>
          <a:off x="1628775" y="37814250"/>
          <a:ext cx="180975" cy="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8</xdr:col>
      <xdr:colOff>219075</xdr:colOff>
      <xdr:row>200</xdr:row>
      <xdr:rowOff>0</xdr:rowOff>
    </xdr:from>
    <xdr:to>
      <xdr:col>10</xdr:col>
      <xdr:colOff>57150</xdr:colOff>
      <xdr:row>200</xdr:row>
      <xdr:rowOff>0</xdr:rowOff>
    </xdr:to>
    <xdr:sp>
      <xdr:nvSpPr>
        <xdr:cNvPr id="261" name="Oval 303"/>
        <xdr:cNvSpPr>
          <a:spLocks/>
        </xdr:cNvSpPr>
      </xdr:nvSpPr>
      <xdr:spPr>
        <a:xfrm>
          <a:off x="1628775" y="37814250"/>
          <a:ext cx="180975" cy="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8</xdr:col>
      <xdr:colOff>219075</xdr:colOff>
      <xdr:row>200</xdr:row>
      <xdr:rowOff>0</xdr:rowOff>
    </xdr:from>
    <xdr:to>
      <xdr:col>10</xdr:col>
      <xdr:colOff>57150</xdr:colOff>
      <xdr:row>200</xdr:row>
      <xdr:rowOff>0</xdr:rowOff>
    </xdr:to>
    <xdr:sp>
      <xdr:nvSpPr>
        <xdr:cNvPr id="262" name="Oval 304"/>
        <xdr:cNvSpPr>
          <a:spLocks/>
        </xdr:cNvSpPr>
      </xdr:nvSpPr>
      <xdr:spPr>
        <a:xfrm>
          <a:off x="1628775" y="37814250"/>
          <a:ext cx="180975" cy="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8</xdr:col>
      <xdr:colOff>219075</xdr:colOff>
      <xdr:row>200</xdr:row>
      <xdr:rowOff>0</xdr:rowOff>
    </xdr:from>
    <xdr:to>
      <xdr:col>10</xdr:col>
      <xdr:colOff>57150</xdr:colOff>
      <xdr:row>200</xdr:row>
      <xdr:rowOff>0</xdr:rowOff>
    </xdr:to>
    <xdr:sp>
      <xdr:nvSpPr>
        <xdr:cNvPr id="263" name="Oval 305"/>
        <xdr:cNvSpPr>
          <a:spLocks/>
        </xdr:cNvSpPr>
      </xdr:nvSpPr>
      <xdr:spPr>
        <a:xfrm>
          <a:off x="1628775" y="37814250"/>
          <a:ext cx="180975" cy="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8</xdr:col>
      <xdr:colOff>219075</xdr:colOff>
      <xdr:row>200</xdr:row>
      <xdr:rowOff>0</xdr:rowOff>
    </xdr:from>
    <xdr:to>
      <xdr:col>10</xdr:col>
      <xdr:colOff>57150</xdr:colOff>
      <xdr:row>200</xdr:row>
      <xdr:rowOff>0</xdr:rowOff>
    </xdr:to>
    <xdr:sp>
      <xdr:nvSpPr>
        <xdr:cNvPr id="264" name="Oval 306"/>
        <xdr:cNvSpPr>
          <a:spLocks/>
        </xdr:cNvSpPr>
      </xdr:nvSpPr>
      <xdr:spPr>
        <a:xfrm>
          <a:off x="1628775" y="37814250"/>
          <a:ext cx="180975" cy="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8</xdr:col>
      <xdr:colOff>219075</xdr:colOff>
      <xdr:row>200</xdr:row>
      <xdr:rowOff>0</xdr:rowOff>
    </xdr:from>
    <xdr:to>
      <xdr:col>10</xdr:col>
      <xdr:colOff>57150</xdr:colOff>
      <xdr:row>200</xdr:row>
      <xdr:rowOff>0</xdr:rowOff>
    </xdr:to>
    <xdr:sp>
      <xdr:nvSpPr>
        <xdr:cNvPr id="265" name="Oval 307"/>
        <xdr:cNvSpPr>
          <a:spLocks/>
        </xdr:cNvSpPr>
      </xdr:nvSpPr>
      <xdr:spPr>
        <a:xfrm>
          <a:off x="1628775" y="37814250"/>
          <a:ext cx="180975" cy="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8</xdr:col>
      <xdr:colOff>219075</xdr:colOff>
      <xdr:row>200</xdr:row>
      <xdr:rowOff>0</xdr:rowOff>
    </xdr:from>
    <xdr:to>
      <xdr:col>10</xdr:col>
      <xdr:colOff>57150</xdr:colOff>
      <xdr:row>200</xdr:row>
      <xdr:rowOff>0</xdr:rowOff>
    </xdr:to>
    <xdr:sp>
      <xdr:nvSpPr>
        <xdr:cNvPr id="266" name="Oval 308"/>
        <xdr:cNvSpPr>
          <a:spLocks/>
        </xdr:cNvSpPr>
      </xdr:nvSpPr>
      <xdr:spPr>
        <a:xfrm>
          <a:off x="1628775" y="37814250"/>
          <a:ext cx="180975" cy="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8</xdr:col>
      <xdr:colOff>219075</xdr:colOff>
      <xdr:row>200</xdr:row>
      <xdr:rowOff>0</xdr:rowOff>
    </xdr:from>
    <xdr:to>
      <xdr:col>10</xdr:col>
      <xdr:colOff>57150</xdr:colOff>
      <xdr:row>200</xdr:row>
      <xdr:rowOff>0</xdr:rowOff>
    </xdr:to>
    <xdr:sp>
      <xdr:nvSpPr>
        <xdr:cNvPr id="267" name="Oval 309"/>
        <xdr:cNvSpPr>
          <a:spLocks/>
        </xdr:cNvSpPr>
      </xdr:nvSpPr>
      <xdr:spPr>
        <a:xfrm>
          <a:off x="1628775" y="37814250"/>
          <a:ext cx="180975" cy="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8</xdr:col>
      <xdr:colOff>219075</xdr:colOff>
      <xdr:row>200</xdr:row>
      <xdr:rowOff>0</xdr:rowOff>
    </xdr:from>
    <xdr:to>
      <xdr:col>10</xdr:col>
      <xdr:colOff>57150</xdr:colOff>
      <xdr:row>200</xdr:row>
      <xdr:rowOff>0</xdr:rowOff>
    </xdr:to>
    <xdr:sp>
      <xdr:nvSpPr>
        <xdr:cNvPr id="268" name="Oval 310"/>
        <xdr:cNvSpPr>
          <a:spLocks/>
        </xdr:cNvSpPr>
      </xdr:nvSpPr>
      <xdr:spPr>
        <a:xfrm>
          <a:off x="1628775" y="37814250"/>
          <a:ext cx="180975" cy="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8</xdr:col>
      <xdr:colOff>219075</xdr:colOff>
      <xdr:row>200</xdr:row>
      <xdr:rowOff>0</xdr:rowOff>
    </xdr:from>
    <xdr:to>
      <xdr:col>10</xdr:col>
      <xdr:colOff>57150</xdr:colOff>
      <xdr:row>200</xdr:row>
      <xdr:rowOff>0</xdr:rowOff>
    </xdr:to>
    <xdr:sp>
      <xdr:nvSpPr>
        <xdr:cNvPr id="269" name="Oval 311"/>
        <xdr:cNvSpPr>
          <a:spLocks/>
        </xdr:cNvSpPr>
      </xdr:nvSpPr>
      <xdr:spPr>
        <a:xfrm>
          <a:off x="1628775" y="37814250"/>
          <a:ext cx="180975" cy="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8</xdr:col>
      <xdr:colOff>219075</xdr:colOff>
      <xdr:row>200</xdr:row>
      <xdr:rowOff>0</xdr:rowOff>
    </xdr:from>
    <xdr:to>
      <xdr:col>10</xdr:col>
      <xdr:colOff>57150</xdr:colOff>
      <xdr:row>200</xdr:row>
      <xdr:rowOff>0</xdr:rowOff>
    </xdr:to>
    <xdr:sp>
      <xdr:nvSpPr>
        <xdr:cNvPr id="270" name="Oval 312"/>
        <xdr:cNvSpPr>
          <a:spLocks/>
        </xdr:cNvSpPr>
      </xdr:nvSpPr>
      <xdr:spPr>
        <a:xfrm>
          <a:off x="1628775" y="37814250"/>
          <a:ext cx="180975" cy="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8</xdr:col>
      <xdr:colOff>219075</xdr:colOff>
      <xdr:row>200</xdr:row>
      <xdr:rowOff>0</xdr:rowOff>
    </xdr:from>
    <xdr:to>
      <xdr:col>10</xdr:col>
      <xdr:colOff>57150</xdr:colOff>
      <xdr:row>200</xdr:row>
      <xdr:rowOff>0</xdr:rowOff>
    </xdr:to>
    <xdr:sp>
      <xdr:nvSpPr>
        <xdr:cNvPr id="271" name="Oval 313"/>
        <xdr:cNvSpPr>
          <a:spLocks/>
        </xdr:cNvSpPr>
      </xdr:nvSpPr>
      <xdr:spPr>
        <a:xfrm>
          <a:off x="1628775" y="37814250"/>
          <a:ext cx="180975" cy="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33</xdr:col>
      <xdr:colOff>66675</xdr:colOff>
      <xdr:row>75</xdr:row>
      <xdr:rowOff>28575</xdr:rowOff>
    </xdr:from>
    <xdr:to>
      <xdr:col>33</xdr:col>
      <xdr:colOff>66675</xdr:colOff>
      <xdr:row>76</xdr:row>
      <xdr:rowOff>133350</xdr:rowOff>
    </xdr:to>
    <xdr:sp>
      <xdr:nvSpPr>
        <xdr:cNvPr id="272" name="Line 2"/>
        <xdr:cNvSpPr>
          <a:spLocks/>
        </xdr:cNvSpPr>
      </xdr:nvSpPr>
      <xdr:spPr>
        <a:xfrm>
          <a:off x="6686550" y="142303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66675</xdr:colOff>
      <xdr:row>115</xdr:row>
      <xdr:rowOff>28575</xdr:rowOff>
    </xdr:from>
    <xdr:to>
      <xdr:col>33</xdr:col>
      <xdr:colOff>66675</xdr:colOff>
      <xdr:row>116</xdr:row>
      <xdr:rowOff>133350</xdr:rowOff>
    </xdr:to>
    <xdr:sp>
      <xdr:nvSpPr>
        <xdr:cNvPr id="273" name="Line 2"/>
        <xdr:cNvSpPr>
          <a:spLocks/>
        </xdr:cNvSpPr>
      </xdr:nvSpPr>
      <xdr:spPr>
        <a:xfrm>
          <a:off x="6686550" y="217932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66675</xdr:colOff>
      <xdr:row>155</xdr:row>
      <xdr:rowOff>28575</xdr:rowOff>
    </xdr:from>
    <xdr:to>
      <xdr:col>33</xdr:col>
      <xdr:colOff>66675</xdr:colOff>
      <xdr:row>156</xdr:row>
      <xdr:rowOff>133350</xdr:rowOff>
    </xdr:to>
    <xdr:sp>
      <xdr:nvSpPr>
        <xdr:cNvPr id="274" name="Line 230"/>
        <xdr:cNvSpPr>
          <a:spLocks/>
        </xdr:cNvSpPr>
      </xdr:nvSpPr>
      <xdr:spPr>
        <a:xfrm>
          <a:off x="6686550" y="293560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66675</xdr:colOff>
      <xdr:row>155</xdr:row>
      <xdr:rowOff>28575</xdr:rowOff>
    </xdr:from>
    <xdr:to>
      <xdr:col>33</xdr:col>
      <xdr:colOff>66675</xdr:colOff>
      <xdr:row>156</xdr:row>
      <xdr:rowOff>133350</xdr:rowOff>
    </xdr:to>
    <xdr:sp>
      <xdr:nvSpPr>
        <xdr:cNvPr id="275" name="Line 2"/>
        <xdr:cNvSpPr>
          <a:spLocks/>
        </xdr:cNvSpPr>
      </xdr:nvSpPr>
      <xdr:spPr>
        <a:xfrm>
          <a:off x="6686550" y="2935605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66675</xdr:colOff>
      <xdr:row>195</xdr:row>
      <xdr:rowOff>28575</xdr:rowOff>
    </xdr:from>
    <xdr:to>
      <xdr:col>33</xdr:col>
      <xdr:colOff>66675</xdr:colOff>
      <xdr:row>196</xdr:row>
      <xdr:rowOff>133350</xdr:rowOff>
    </xdr:to>
    <xdr:sp>
      <xdr:nvSpPr>
        <xdr:cNvPr id="276" name="Line 250"/>
        <xdr:cNvSpPr>
          <a:spLocks/>
        </xdr:cNvSpPr>
      </xdr:nvSpPr>
      <xdr:spPr>
        <a:xfrm>
          <a:off x="6686550" y="369189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66675</xdr:colOff>
      <xdr:row>195</xdr:row>
      <xdr:rowOff>28575</xdr:rowOff>
    </xdr:from>
    <xdr:to>
      <xdr:col>33</xdr:col>
      <xdr:colOff>66675</xdr:colOff>
      <xdr:row>196</xdr:row>
      <xdr:rowOff>133350</xdr:rowOff>
    </xdr:to>
    <xdr:sp>
      <xdr:nvSpPr>
        <xdr:cNvPr id="277" name="Line 230"/>
        <xdr:cNvSpPr>
          <a:spLocks/>
        </xdr:cNvSpPr>
      </xdr:nvSpPr>
      <xdr:spPr>
        <a:xfrm>
          <a:off x="6686550" y="369189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66675</xdr:colOff>
      <xdr:row>195</xdr:row>
      <xdr:rowOff>28575</xdr:rowOff>
    </xdr:from>
    <xdr:to>
      <xdr:col>33</xdr:col>
      <xdr:colOff>66675</xdr:colOff>
      <xdr:row>196</xdr:row>
      <xdr:rowOff>133350</xdr:rowOff>
    </xdr:to>
    <xdr:sp>
      <xdr:nvSpPr>
        <xdr:cNvPr id="278" name="Line 2"/>
        <xdr:cNvSpPr>
          <a:spLocks/>
        </xdr:cNvSpPr>
      </xdr:nvSpPr>
      <xdr:spPr>
        <a:xfrm>
          <a:off x="6686550" y="369189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238125</xdr:colOff>
      <xdr:row>43</xdr:row>
      <xdr:rowOff>95250</xdr:rowOff>
    </xdr:from>
    <xdr:to>
      <xdr:col>30</xdr:col>
      <xdr:colOff>352425</xdr:colOff>
      <xdr:row>43</xdr:row>
      <xdr:rowOff>200025</xdr:rowOff>
    </xdr:to>
    <xdr:grpSp>
      <xdr:nvGrpSpPr>
        <xdr:cNvPr id="279" name="Group 220"/>
        <xdr:cNvGrpSpPr>
          <a:grpSpLocks/>
        </xdr:cNvGrpSpPr>
      </xdr:nvGrpSpPr>
      <xdr:grpSpPr>
        <a:xfrm>
          <a:off x="6296025" y="8258175"/>
          <a:ext cx="114300" cy="104775"/>
          <a:chOff x="619" y="35"/>
          <a:chExt cx="24" cy="24"/>
        </a:xfrm>
        <a:solidFill>
          <a:srgbClr val="FFFFFF"/>
        </a:solidFill>
      </xdr:grpSpPr>
      <xdr:sp>
        <xdr:nvSpPr>
          <xdr:cNvPr id="280" name="Oval 221"/>
          <xdr:cNvSpPr>
            <a:spLocks/>
          </xdr:cNvSpPr>
        </xdr:nvSpPr>
        <xdr:spPr>
          <a:xfrm flipV="1">
            <a:off x="619" y="35"/>
            <a:ext cx="24" cy="2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1" name="Oval 222"/>
          <xdr:cNvSpPr>
            <a:spLocks/>
          </xdr:cNvSpPr>
        </xdr:nvSpPr>
        <xdr:spPr>
          <a:xfrm>
            <a:off x="625" y="41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30</xdr:col>
      <xdr:colOff>247650</xdr:colOff>
      <xdr:row>46</xdr:row>
      <xdr:rowOff>66675</xdr:rowOff>
    </xdr:from>
    <xdr:to>
      <xdr:col>30</xdr:col>
      <xdr:colOff>361950</xdr:colOff>
      <xdr:row>47</xdr:row>
      <xdr:rowOff>28575</xdr:rowOff>
    </xdr:to>
    <xdr:grpSp>
      <xdr:nvGrpSpPr>
        <xdr:cNvPr id="282" name="Group 223"/>
        <xdr:cNvGrpSpPr>
          <a:grpSpLocks/>
        </xdr:cNvGrpSpPr>
      </xdr:nvGrpSpPr>
      <xdr:grpSpPr>
        <a:xfrm>
          <a:off x="6305550" y="8743950"/>
          <a:ext cx="114300" cy="104775"/>
          <a:chOff x="619" y="35"/>
          <a:chExt cx="24" cy="24"/>
        </a:xfrm>
        <a:solidFill>
          <a:srgbClr val="FFFFFF"/>
        </a:solidFill>
      </xdr:grpSpPr>
      <xdr:sp>
        <xdr:nvSpPr>
          <xdr:cNvPr id="283" name="Oval 224"/>
          <xdr:cNvSpPr>
            <a:spLocks/>
          </xdr:cNvSpPr>
        </xdr:nvSpPr>
        <xdr:spPr>
          <a:xfrm flipV="1">
            <a:off x="619" y="35"/>
            <a:ext cx="24" cy="2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4" name="Oval 225"/>
          <xdr:cNvSpPr>
            <a:spLocks/>
          </xdr:cNvSpPr>
        </xdr:nvSpPr>
        <xdr:spPr>
          <a:xfrm>
            <a:off x="625" y="41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30</xdr:col>
      <xdr:colOff>247650</xdr:colOff>
      <xdr:row>86</xdr:row>
      <xdr:rowOff>66675</xdr:rowOff>
    </xdr:from>
    <xdr:to>
      <xdr:col>30</xdr:col>
      <xdr:colOff>361950</xdr:colOff>
      <xdr:row>87</xdr:row>
      <xdr:rowOff>28575</xdr:rowOff>
    </xdr:to>
    <xdr:grpSp>
      <xdr:nvGrpSpPr>
        <xdr:cNvPr id="285" name="Group 200"/>
        <xdr:cNvGrpSpPr>
          <a:grpSpLocks/>
        </xdr:cNvGrpSpPr>
      </xdr:nvGrpSpPr>
      <xdr:grpSpPr>
        <a:xfrm>
          <a:off x="6305550" y="16306800"/>
          <a:ext cx="114300" cy="104775"/>
          <a:chOff x="619" y="35"/>
          <a:chExt cx="24" cy="24"/>
        </a:xfrm>
        <a:solidFill>
          <a:srgbClr val="FFFFFF"/>
        </a:solidFill>
      </xdr:grpSpPr>
      <xdr:sp>
        <xdr:nvSpPr>
          <xdr:cNvPr id="286" name="Oval 201"/>
          <xdr:cNvSpPr>
            <a:spLocks/>
          </xdr:cNvSpPr>
        </xdr:nvSpPr>
        <xdr:spPr>
          <a:xfrm flipV="1">
            <a:off x="619" y="35"/>
            <a:ext cx="24" cy="2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7" name="Oval 202"/>
          <xdr:cNvSpPr>
            <a:spLocks/>
          </xdr:cNvSpPr>
        </xdr:nvSpPr>
        <xdr:spPr>
          <a:xfrm>
            <a:off x="625" y="41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30</xdr:col>
      <xdr:colOff>238125</xdr:colOff>
      <xdr:row>83</xdr:row>
      <xdr:rowOff>95250</xdr:rowOff>
    </xdr:from>
    <xdr:to>
      <xdr:col>30</xdr:col>
      <xdr:colOff>352425</xdr:colOff>
      <xdr:row>83</xdr:row>
      <xdr:rowOff>200025</xdr:rowOff>
    </xdr:to>
    <xdr:grpSp>
      <xdr:nvGrpSpPr>
        <xdr:cNvPr id="288" name="Group 220"/>
        <xdr:cNvGrpSpPr>
          <a:grpSpLocks/>
        </xdr:cNvGrpSpPr>
      </xdr:nvGrpSpPr>
      <xdr:grpSpPr>
        <a:xfrm>
          <a:off x="6296025" y="15821025"/>
          <a:ext cx="114300" cy="104775"/>
          <a:chOff x="619" y="35"/>
          <a:chExt cx="24" cy="24"/>
        </a:xfrm>
        <a:solidFill>
          <a:srgbClr val="FFFFFF"/>
        </a:solidFill>
      </xdr:grpSpPr>
      <xdr:sp>
        <xdr:nvSpPr>
          <xdr:cNvPr id="289" name="Oval 221"/>
          <xdr:cNvSpPr>
            <a:spLocks/>
          </xdr:cNvSpPr>
        </xdr:nvSpPr>
        <xdr:spPr>
          <a:xfrm flipV="1">
            <a:off x="619" y="35"/>
            <a:ext cx="24" cy="2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0" name="Oval 222"/>
          <xdr:cNvSpPr>
            <a:spLocks/>
          </xdr:cNvSpPr>
        </xdr:nvSpPr>
        <xdr:spPr>
          <a:xfrm>
            <a:off x="625" y="41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30</xdr:col>
      <xdr:colOff>247650</xdr:colOff>
      <xdr:row>86</xdr:row>
      <xdr:rowOff>66675</xdr:rowOff>
    </xdr:from>
    <xdr:to>
      <xdr:col>30</xdr:col>
      <xdr:colOff>361950</xdr:colOff>
      <xdr:row>87</xdr:row>
      <xdr:rowOff>28575</xdr:rowOff>
    </xdr:to>
    <xdr:grpSp>
      <xdr:nvGrpSpPr>
        <xdr:cNvPr id="291" name="Group 223"/>
        <xdr:cNvGrpSpPr>
          <a:grpSpLocks/>
        </xdr:cNvGrpSpPr>
      </xdr:nvGrpSpPr>
      <xdr:grpSpPr>
        <a:xfrm>
          <a:off x="6305550" y="16306800"/>
          <a:ext cx="114300" cy="104775"/>
          <a:chOff x="619" y="35"/>
          <a:chExt cx="24" cy="24"/>
        </a:xfrm>
        <a:solidFill>
          <a:srgbClr val="FFFFFF"/>
        </a:solidFill>
      </xdr:grpSpPr>
      <xdr:sp>
        <xdr:nvSpPr>
          <xdr:cNvPr id="292" name="Oval 224"/>
          <xdr:cNvSpPr>
            <a:spLocks/>
          </xdr:cNvSpPr>
        </xdr:nvSpPr>
        <xdr:spPr>
          <a:xfrm flipV="1">
            <a:off x="619" y="35"/>
            <a:ext cx="24" cy="2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3" name="Oval 225"/>
          <xdr:cNvSpPr>
            <a:spLocks/>
          </xdr:cNvSpPr>
        </xdr:nvSpPr>
        <xdr:spPr>
          <a:xfrm>
            <a:off x="625" y="41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30</xdr:col>
      <xdr:colOff>238125</xdr:colOff>
      <xdr:row>3</xdr:row>
      <xdr:rowOff>95250</xdr:rowOff>
    </xdr:from>
    <xdr:to>
      <xdr:col>30</xdr:col>
      <xdr:colOff>352425</xdr:colOff>
      <xdr:row>3</xdr:row>
      <xdr:rowOff>200025</xdr:rowOff>
    </xdr:to>
    <xdr:grpSp>
      <xdr:nvGrpSpPr>
        <xdr:cNvPr id="294" name="Group 223"/>
        <xdr:cNvGrpSpPr>
          <a:grpSpLocks/>
        </xdr:cNvGrpSpPr>
      </xdr:nvGrpSpPr>
      <xdr:grpSpPr>
        <a:xfrm>
          <a:off x="6296025" y="695325"/>
          <a:ext cx="114300" cy="104775"/>
          <a:chOff x="619" y="35"/>
          <a:chExt cx="24" cy="24"/>
        </a:xfrm>
        <a:solidFill>
          <a:srgbClr val="FFFFFF"/>
        </a:solidFill>
      </xdr:grpSpPr>
      <xdr:sp>
        <xdr:nvSpPr>
          <xdr:cNvPr id="295" name="Oval 224"/>
          <xdr:cNvSpPr>
            <a:spLocks/>
          </xdr:cNvSpPr>
        </xdr:nvSpPr>
        <xdr:spPr>
          <a:xfrm flipV="1">
            <a:off x="619" y="35"/>
            <a:ext cx="24" cy="2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6" name="Oval 225"/>
          <xdr:cNvSpPr>
            <a:spLocks/>
          </xdr:cNvSpPr>
        </xdr:nvSpPr>
        <xdr:spPr>
          <a:xfrm>
            <a:off x="625" y="41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30</xdr:col>
      <xdr:colOff>247650</xdr:colOff>
      <xdr:row>46</xdr:row>
      <xdr:rowOff>66675</xdr:rowOff>
    </xdr:from>
    <xdr:to>
      <xdr:col>30</xdr:col>
      <xdr:colOff>361950</xdr:colOff>
      <xdr:row>47</xdr:row>
      <xdr:rowOff>28575</xdr:rowOff>
    </xdr:to>
    <xdr:grpSp>
      <xdr:nvGrpSpPr>
        <xdr:cNvPr id="297" name="Group 223"/>
        <xdr:cNvGrpSpPr>
          <a:grpSpLocks/>
        </xdr:cNvGrpSpPr>
      </xdr:nvGrpSpPr>
      <xdr:grpSpPr>
        <a:xfrm>
          <a:off x="6305550" y="8743950"/>
          <a:ext cx="114300" cy="104775"/>
          <a:chOff x="619" y="35"/>
          <a:chExt cx="24" cy="24"/>
        </a:xfrm>
        <a:solidFill>
          <a:srgbClr val="FFFFFF"/>
        </a:solidFill>
      </xdr:grpSpPr>
      <xdr:sp>
        <xdr:nvSpPr>
          <xdr:cNvPr id="298" name="Oval 224"/>
          <xdr:cNvSpPr>
            <a:spLocks/>
          </xdr:cNvSpPr>
        </xdr:nvSpPr>
        <xdr:spPr>
          <a:xfrm flipV="1">
            <a:off x="619" y="35"/>
            <a:ext cx="24" cy="2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9" name="Oval 225"/>
          <xdr:cNvSpPr>
            <a:spLocks/>
          </xdr:cNvSpPr>
        </xdr:nvSpPr>
        <xdr:spPr>
          <a:xfrm>
            <a:off x="625" y="41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30</xdr:col>
      <xdr:colOff>238125</xdr:colOff>
      <xdr:row>43</xdr:row>
      <xdr:rowOff>95250</xdr:rowOff>
    </xdr:from>
    <xdr:to>
      <xdr:col>30</xdr:col>
      <xdr:colOff>352425</xdr:colOff>
      <xdr:row>43</xdr:row>
      <xdr:rowOff>200025</xdr:rowOff>
    </xdr:to>
    <xdr:grpSp>
      <xdr:nvGrpSpPr>
        <xdr:cNvPr id="300" name="Group 223"/>
        <xdr:cNvGrpSpPr>
          <a:grpSpLocks/>
        </xdr:cNvGrpSpPr>
      </xdr:nvGrpSpPr>
      <xdr:grpSpPr>
        <a:xfrm>
          <a:off x="6296025" y="8258175"/>
          <a:ext cx="114300" cy="104775"/>
          <a:chOff x="619" y="35"/>
          <a:chExt cx="24" cy="24"/>
        </a:xfrm>
        <a:solidFill>
          <a:srgbClr val="FFFFFF"/>
        </a:solidFill>
      </xdr:grpSpPr>
      <xdr:sp>
        <xdr:nvSpPr>
          <xdr:cNvPr id="301" name="Oval 224"/>
          <xdr:cNvSpPr>
            <a:spLocks/>
          </xdr:cNvSpPr>
        </xdr:nvSpPr>
        <xdr:spPr>
          <a:xfrm flipV="1">
            <a:off x="619" y="35"/>
            <a:ext cx="24" cy="2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2" name="Oval 225"/>
          <xdr:cNvSpPr>
            <a:spLocks/>
          </xdr:cNvSpPr>
        </xdr:nvSpPr>
        <xdr:spPr>
          <a:xfrm>
            <a:off x="625" y="41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30</xdr:col>
      <xdr:colOff>247650</xdr:colOff>
      <xdr:row>86</xdr:row>
      <xdr:rowOff>66675</xdr:rowOff>
    </xdr:from>
    <xdr:to>
      <xdr:col>30</xdr:col>
      <xdr:colOff>361950</xdr:colOff>
      <xdr:row>87</xdr:row>
      <xdr:rowOff>28575</xdr:rowOff>
    </xdr:to>
    <xdr:grpSp>
      <xdr:nvGrpSpPr>
        <xdr:cNvPr id="303" name="Group 200"/>
        <xdr:cNvGrpSpPr>
          <a:grpSpLocks/>
        </xdr:cNvGrpSpPr>
      </xdr:nvGrpSpPr>
      <xdr:grpSpPr>
        <a:xfrm>
          <a:off x="6305550" y="16306800"/>
          <a:ext cx="114300" cy="104775"/>
          <a:chOff x="619" y="35"/>
          <a:chExt cx="24" cy="24"/>
        </a:xfrm>
        <a:solidFill>
          <a:srgbClr val="FFFFFF"/>
        </a:solidFill>
      </xdr:grpSpPr>
      <xdr:sp>
        <xdr:nvSpPr>
          <xdr:cNvPr id="304" name="Oval 201"/>
          <xdr:cNvSpPr>
            <a:spLocks/>
          </xdr:cNvSpPr>
        </xdr:nvSpPr>
        <xdr:spPr>
          <a:xfrm flipV="1">
            <a:off x="619" y="35"/>
            <a:ext cx="24" cy="2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5" name="Oval 202"/>
          <xdr:cNvSpPr>
            <a:spLocks/>
          </xdr:cNvSpPr>
        </xdr:nvSpPr>
        <xdr:spPr>
          <a:xfrm>
            <a:off x="625" y="41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30</xdr:col>
      <xdr:colOff>238125</xdr:colOff>
      <xdr:row>83</xdr:row>
      <xdr:rowOff>95250</xdr:rowOff>
    </xdr:from>
    <xdr:to>
      <xdr:col>30</xdr:col>
      <xdr:colOff>352425</xdr:colOff>
      <xdr:row>83</xdr:row>
      <xdr:rowOff>200025</xdr:rowOff>
    </xdr:to>
    <xdr:grpSp>
      <xdr:nvGrpSpPr>
        <xdr:cNvPr id="306" name="Group 220"/>
        <xdr:cNvGrpSpPr>
          <a:grpSpLocks/>
        </xdr:cNvGrpSpPr>
      </xdr:nvGrpSpPr>
      <xdr:grpSpPr>
        <a:xfrm>
          <a:off x="6296025" y="15821025"/>
          <a:ext cx="114300" cy="104775"/>
          <a:chOff x="619" y="35"/>
          <a:chExt cx="24" cy="24"/>
        </a:xfrm>
        <a:solidFill>
          <a:srgbClr val="FFFFFF"/>
        </a:solidFill>
      </xdr:grpSpPr>
      <xdr:sp>
        <xdr:nvSpPr>
          <xdr:cNvPr id="307" name="Oval 221"/>
          <xdr:cNvSpPr>
            <a:spLocks/>
          </xdr:cNvSpPr>
        </xdr:nvSpPr>
        <xdr:spPr>
          <a:xfrm flipV="1">
            <a:off x="619" y="35"/>
            <a:ext cx="24" cy="2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08" name="Oval 222"/>
          <xdr:cNvSpPr>
            <a:spLocks/>
          </xdr:cNvSpPr>
        </xdr:nvSpPr>
        <xdr:spPr>
          <a:xfrm>
            <a:off x="625" y="41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30</xdr:col>
      <xdr:colOff>247650</xdr:colOff>
      <xdr:row>86</xdr:row>
      <xdr:rowOff>66675</xdr:rowOff>
    </xdr:from>
    <xdr:to>
      <xdr:col>30</xdr:col>
      <xdr:colOff>361950</xdr:colOff>
      <xdr:row>87</xdr:row>
      <xdr:rowOff>28575</xdr:rowOff>
    </xdr:to>
    <xdr:grpSp>
      <xdr:nvGrpSpPr>
        <xdr:cNvPr id="309" name="Group 223"/>
        <xdr:cNvGrpSpPr>
          <a:grpSpLocks/>
        </xdr:cNvGrpSpPr>
      </xdr:nvGrpSpPr>
      <xdr:grpSpPr>
        <a:xfrm>
          <a:off x="6305550" y="16306800"/>
          <a:ext cx="114300" cy="104775"/>
          <a:chOff x="619" y="35"/>
          <a:chExt cx="24" cy="24"/>
        </a:xfrm>
        <a:solidFill>
          <a:srgbClr val="FFFFFF"/>
        </a:solidFill>
      </xdr:grpSpPr>
      <xdr:sp>
        <xdr:nvSpPr>
          <xdr:cNvPr id="310" name="Oval 224"/>
          <xdr:cNvSpPr>
            <a:spLocks/>
          </xdr:cNvSpPr>
        </xdr:nvSpPr>
        <xdr:spPr>
          <a:xfrm flipV="1">
            <a:off x="619" y="35"/>
            <a:ext cx="24" cy="2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1" name="Oval 225"/>
          <xdr:cNvSpPr>
            <a:spLocks/>
          </xdr:cNvSpPr>
        </xdr:nvSpPr>
        <xdr:spPr>
          <a:xfrm>
            <a:off x="625" y="41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30</xdr:col>
      <xdr:colOff>247650</xdr:colOff>
      <xdr:row>86</xdr:row>
      <xdr:rowOff>66675</xdr:rowOff>
    </xdr:from>
    <xdr:to>
      <xdr:col>30</xdr:col>
      <xdr:colOff>361950</xdr:colOff>
      <xdr:row>87</xdr:row>
      <xdr:rowOff>28575</xdr:rowOff>
    </xdr:to>
    <xdr:grpSp>
      <xdr:nvGrpSpPr>
        <xdr:cNvPr id="312" name="Group 223"/>
        <xdr:cNvGrpSpPr>
          <a:grpSpLocks/>
        </xdr:cNvGrpSpPr>
      </xdr:nvGrpSpPr>
      <xdr:grpSpPr>
        <a:xfrm>
          <a:off x="6305550" y="16306800"/>
          <a:ext cx="114300" cy="104775"/>
          <a:chOff x="619" y="35"/>
          <a:chExt cx="24" cy="24"/>
        </a:xfrm>
        <a:solidFill>
          <a:srgbClr val="FFFFFF"/>
        </a:solidFill>
      </xdr:grpSpPr>
      <xdr:sp>
        <xdr:nvSpPr>
          <xdr:cNvPr id="313" name="Oval 224"/>
          <xdr:cNvSpPr>
            <a:spLocks/>
          </xdr:cNvSpPr>
        </xdr:nvSpPr>
        <xdr:spPr>
          <a:xfrm flipV="1">
            <a:off x="619" y="35"/>
            <a:ext cx="24" cy="2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4" name="Oval 225"/>
          <xdr:cNvSpPr>
            <a:spLocks/>
          </xdr:cNvSpPr>
        </xdr:nvSpPr>
        <xdr:spPr>
          <a:xfrm>
            <a:off x="625" y="41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30</xdr:col>
      <xdr:colOff>238125</xdr:colOff>
      <xdr:row>83</xdr:row>
      <xdr:rowOff>95250</xdr:rowOff>
    </xdr:from>
    <xdr:to>
      <xdr:col>30</xdr:col>
      <xdr:colOff>352425</xdr:colOff>
      <xdr:row>83</xdr:row>
      <xdr:rowOff>200025</xdr:rowOff>
    </xdr:to>
    <xdr:grpSp>
      <xdr:nvGrpSpPr>
        <xdr:cNvPr id="315" name="Group 223"/>
        <xdr:cNvGrpSpPr>
          <a:grpSpLocks/>
        </xdr:cNvGrpSpPr>
      </xdr:nvGrpSpPr>
      <xdr:grpSpPr>
        <a:xfrm>
          <a:off x="6296025" y="15821025"/>
          <a:ext cx="114300" cy="104775"/>
          <a:chOff x="619" y="35"/>
          <a:chExt cx="24" cy="24"/>
        </a:xfrm>
        <a:solidFill>
          <a:srgbClr val="FFFFFF"/>
        </a:solidFill>
      </xdr:grpSpPr>
      <xdr:sp>
        <xdr:nvSpPr>
          <xdr:cNvPr id="316" name="Oval 224"/>
          <xdr:cNvSpPr>
            <a:spLocks/>
          </xdr:cNvSpPr>
        </xdr:nvSpPr>
        <xdr:spPr>
          <a:xfrm flipV="1">
            <a:off x="619" y="35"/>
            <a:ext cx="24" cy="2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7" name="Oval 225"/>
          <xdr:cNvSpPr>
            <a:spLocks/>
          </xdr:cNvSpPr>
        </xdr:nvSpPr>
        <xdr:spPr>
          <a:xfrm>
            <a:off x="625" y="41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30</xdr:col>
      <xdr:colOff>247650</xdr:colOff>
      <xdr:row>126</xdr:row>
      <xdr:rowOff>66675</xdr:rowOff>
    </xdr:from>
    <xdr:to>
      <xdr:col>30</xdr:col>
      <xdr:colOff>361950</xdr:colOff>
      <xdr:row>127</xdr:row>
      <xdr:rowOff>28575</xdr:rowOff>
    </xdr:to>
    <xdr:grpSp>
      <xdr:nvGrpSpPr>
        <xdr:cNvPr id="318" name="Group 200"/>
        <xdr:cNvGrpSpPr>
          <a:grpSpLocks/>
        </xdr:cNvGrpSpPr>
      </xdr:nvGrpSpPr>
      <xdr:grpSpPr>
        <a:xfrm>
          <a:off x="6305550" y="23869650"/>
          <a:ext cx="114300" cy="104775"/>
          <a:chOff x="619" y="35"/>
          <a:chExt cx="24" cy="24"/>
        </a:xfrm>
        <a:solidFill>
          <a:srgbClr val="FFFFFF"/>
        </a:solidFill>
      </xdr:grpSpPr>
      <xdr:sp>
        <xdr:nvSpPr>
          <xdr:cNvPr id="319" name="Oval 201"/>
          <xdr:cNvSpPr>
            <a:spLocks/>
          </xdr:cNvSpPr>
        </xdr:nvSpPr>
        <xdr:spPr>
          <a:xfrm flipV="1">
            <a:off x="619" y="35"/>
            <a:ext cx="24" cy="2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0" name="Oval 202"/>
          <xdr:cNvSpPr>
            <a:spLocks/>
          </xdr:cNvSpPr>
        </xdr:nvSpPr>
        <xdr:spPr>
          <a:xfrm>
            <a:off x="625" y="41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30</xdr:col>
      <xdr:colOff>238125</xdr:colOff>
      <xdr:row>123</xdr:row>
      <xdr:rowOff>95250</xdr:rowOff>
    </xdr:from>
    <xdr:to>
      <xdr:col>30</xdr:col>
      <xdr:colOff>352425</xdr:colOff>
      <xdr:row>123</xdr:row>
      <xdr:rowOff>200025</xdr:rowOff>
    </xdr:to>
    <xdr:grpSp>
      <xdr:nvGrpSpPr>
        <xdr:cNvPr id="321" name="Group 220"/>
        <xdr:cNvGrpSpPr>
          <a:grpSpLocks/>
        </xdr:cNvGrpSpPr>
      </xdr:nvGrpSpPr>
      <xdr:grpSpPr>
        <a:xfrm>
          <a:off x="6296025" y="23383875"/>
          <a:ext cx="114300" cy="104775"/>
          <a:chOff x="619" y="35"/>
          <a:chExt cx="24" cy="24"/>
        </a:xfrm>
        <a:solidFill>
          <a:srgbClr val="FFFFFF"/>
        </a:solidFill>
      </xdr:grpSpPr>
      <xdr:sp>
        <xdr:nvSpPr>
          <xdr:cNvPr id="322" name="Oval 221"/>
          <xdr:cNvSpPr>
            <a:spLocks/>
          </xdr:cNvSpPr>
        </xdr:nvSpPr>
        <xdr:spPr>
          <a:xfrm flipV="1">
            <a:off x="619" y="35"/>
            <a:ext cx="24" cy="2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3" name="Oval 222"/>
          <xdr:cNvSpPr>
            <a:spLocks/>
          </xdr:cNvSpPr>
        </xdr:nvSpPr>
        <xdr:spPr>
          <a:xfrm>
            <a:off x="625" y="41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30</xdr:col>
      <xdr:colOff>247650</xdr:colOff>
      <xdr:row>126</xdr:row>
      <xdr:rowOff>66675</xdr:rowOff>
    </xdr:from>
    <xdr:to>
      <xdr:col>30</xdr:col>
      <xdr:colOff>361950</xdr:colOff>
      <xdr:row>127</xdr:row>
      <xdr:rowOff>28575</xdr:rowOff>
    </xdr:to>
    <xdr:grpSp>
      <xdr:nvGrpSpPr>
        <xdr:cNvPr id="324" name="Group 223"/>
        <xdr:cNvGrpSpPr>
          <a:grpSpLocks/>
        </xdr:cNvGrpSpPr>
      </xdr:nvGrpSpPr>
      <xdr:grpSpPr>
        <a:xfrm>
          <a:off x="6305550" y="23869650"/>
          <a:ext cx="114300" cy="104775"/>
          <a:chOff x="619" y="35"/>
          <a:chExt cx="24" cy="24"/>
        </a:xfrm>
        <a:solidFill>
          <a:srgbClr val="FFFFFF"/>
        </a:solidFill>
      </xdr:grpSpPr>
      <xdr:sp>
        <xdr:nvSpPr>
          <xdr:cNvPr id="325" name="Oval 224"/>
          <xdr:cNvSpPr>
            <a:spLocks/>
          </xdr:cNvSpPr>
        </xdr:nvSpPr>
        <xdr:spPr>
          <a:xfrm flipV="1">
            <a:off x="619" y="35"/>
            <a:ext cx="24" cy="2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6" name="Oval 225"/>
          <xdr:cNvSpPr>
            <a:spLocks/>
          </xdr:cNvSpPr>
        </xdr:nvSpPr>
        <xdr:spPr>
          <a:xfrm>
            <a:off x="625" y="41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30</xdr:col>
      <xdr:colOff>247650</xdr:colOff>
      <xdr:row>126</xdr:row>
      <xdr:rowOff>66675</xdr:rowOff>
    </xdr:from>
    <xdr:to>
      <xdr:col>30</xdr:col>
      <xdr:colOff>361950</xdr:colOff>
      <xdr:row>127</xdr:row>
      <xdr:rowOff>28575</xdr:rowOff>
    </xdr:to>
    <xdr:grpSp>
      <xdr:nvGrpSpPr>
        <xdr:cNvPr id="327" name="Group 200"/>
        <xdr:cNvGrpSpPr>
          <a:grpSpLocks/>
        </xdr:cNvGrpSpPr>
      </xdr:nvGrpSpPr>
      <xdr:grpSpPr>
        <a:xfrm>
          <a:off x="6305550" y="23869650"/>
          <a:ext cx="114300" cy="104775"/>
          <a:chOff x="619" y="35"/>
          <a:chExt cx="24" cy="24"/>
        </a:xfrm>
        <a:solidFill>
          <a:srgbClr val="FFFFFF"/>
        </a:solidFill>
      </xdr:grpSpPr>
      <xdr:sp>
        <xdr:nvSpPr>
          <xdr:cNvPr id="328" name="Oval 201"/>
          <xdr:cNvSpPr>
            <a:spLocks/>
          </xdr:cNvSpPr>
        </xdr:nvSpPr>
        <xdr:spPr>
          <a:xfrm flipV="1">
            <a:off x="619" y="35"/>
            <a:ext cx="24" cy="2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9" name="Oval 202"/>
          <xdr:cNvSpPr>
            <a:spLocks/>
          </xdr:cNvSpPr>
        </xdr:nvSpPr>
        <xdr:spPr>
          <a:xfrm>
            <a:off x="625" y="41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30</xdr:col>
      <xdr:colOff>238125</xdr:colOff>
      <xdr:row>123</xdr:row>
      <xdr:rowOff>95250</xdr:rowOff>
    </xdr:from>
    <xdr:to>
      <xdr:col>30</xdr:col>
      <xdr:colOff>352425</xdr:colOff>
      <xdr:row>123</xdr:row>
      <xdr:rowOff>200025</xdr:rowOff>
    </xdr:to>
    <xdr:grpSp>
      <xdr:nvGrpSpPr>
        <xdr:cNvPr id="330" name="Group 220"/>
        <xdr:cNvGrpSpPr>
          <a:grpSpLocks/>
        </xdr:cNvGrpSpPr>
      </xdr:nvGrpSpPr>
      <xdr:grpSpPr>
        <a:xfrm>
          <a:off x="6296025" y="23383875"/>
          <a:ext cx="114300" cy="104775"/>
          <a:chOff x="619" y="35"/>
          <a:chExt cx="24" cy="24"/>
        </a:xfrm>
        <a:solidFill>
          <a:srgbClr val="FFFFFF"/>
        </a:solidFill>
      </xdr:grpSpPr>
      <xdr:sp>
        <xdr:nvSpPr>
          <xdr:cNvPr id="331" name="Oval 221"/>
          <xdr:cNvSpPr>
            <a:spLocks/>
          </xdr:cNvSpPr>
        </xdr:nvSpPr>
        <xdr:spPr>
          <a:xfrm flipV="1">
            <a:off x="619" y="35"/>
            <a:ext cx="24" cy="2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2" name="Oval 222"/>
          <xdr:cNvSpPr>
            <a:spLocks/>
          </xdr:cNvSpPr>
        </xdr:nvSpPr>
        <xdr:spPr>
          <a:xfrm>
            <a:off x="625" y="41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30</xdr:col>
      <xdr:colOff>247650</xdr:colOff>
      <xdr:row>126</xdr:row>
      <xdr:rowOff>66675</xdr:rowOff>
    </xdr:from>
    <xdr:to>
      <xdr:col>30</xdr:col>
      <xdr:colOff>361950</xdr:colOff>
      <xdr:row>127</xdr:row>
      <xdr:rowOff>28575</xdr:rowOff>
    </xdr:to>
    <xdr:grpSp>
      <xdr:nvGrpSpPr>
        <xdr:cNvPr id="333" name="Group 223"/>
        <xdr:cNvGrpSpPr>
          <a:grpSpLocks/>
        </xdr:cNvGrpSpPr>
      </xdr:nvGrpSpPr>
      <xdr:grpSpPr>
        <a:xfrm>
          <a:off x="6305550" y="23869650"/>
          <a:ext cx="114300" cy="104775"/>
          <a:chOff x="619" y="35"/>
          <a:chExt cx="24" cy="24"/>
        </a:xfrm>
        <a:solidFill>
          <a:srgbClr val="FFFFFF"/>
        </a:solidFill>
      </xdr:grpSpPr>
      <xdr:sp>
        <xdr:nvSpPr>
          <xdr:cNvPr id="334" name="Oval 224"/>
          <xdr:cNvSpPr>
            <a:spLocks/>
          </xdr:cNvSpPr>
        </xdr:nvSpPr>
        <xdr:spPr>
          <a:xfrm flipV="1">
            <a:off x="619" y="35"/>
            <a:ext cx="24" cy="2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5" name="Oval 225"/>
          <xdr:cNvSpPr>
            <a:spLocks/>
          </xdr:cNvSpPr>
        </xdr:nvSpPr>
        <xdr:spPr>
          <a:xfrm>
            <a:off x="625" y="41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30</xdr:col>
      <xdr:colOff>247650</xdr:colOff>
      <xdr:row>126</xdr:row>
      <xdr:rowOff>66675</xdr:rowOff>
    </xdr:from>
    <xdr:to>
      <xdr:col>30</xdr:col>
      <xdr:colOff>361950</xdr:colOff>
      <xdr:row>127</xdr:row>
      <xdr:rowOff>28575</xdr:rowOff>
    </xdr:to>
    <xdr:grpSp>
      <xdr:nvGrpSpPr>
        <xdr:cNvPr id="336" name="Group 223"/>
        <xdr:cNvGrpSpPr>
          <a:grpSpLocks/>
        </xdr:cNvGrpSpPr>
      </xdr:nvGrpSpPr>
      <xdr:grpSpPr>
        <a:xfrm>
          <a:off x="6305550" y="23869650"/>
          <a:ext cx="114300" cy="104775"/>
          <a:chOff x="619" y="35"/>
          <a:chExt cx="24" cy="24"/>
        </a:xfrm>
        <a:solidFill>
          <a:srgbClr val="FFFFFF"/>
        </a:solidFill>
      </xdr:grpSpPr>
      <xdr:sp>
        <xdr:nvSpPr>
          <xdr:cNvPr id="337" name="Oval 224"/>
          <xdr:cNvSpPr>
            <a:spLocks/>
          </xdr:cNvSpPr>
        </xdr:nvSpPr>
        <xdr:spPr>
          <a:xfrm flipV="1">
            <a:off x="619" y="35"/>
            <a:ext cx="24" cy="2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8" name="Oval 225"/>
          <xdr:cNvSpPr>
            <a:spLocks/>
          </xdr:cNvSpPr>
        </xdr:nvSpPr>
        <xdr:spPr>
          <a:xfrm>
            <a:off x="625" y="41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30</xdr:col>
      <xdr:colOff>238125</xdr:colOff>
      <xdr:row>123</xdr:row>
      <xdr:rowOff>95250</xdr:rowOff>
    </xdr:from>
    <xdr:to>
      <xdr:col>30</xdr:col>
      <xdr:colOff>352425</xdr:colOff>
      <xdr:row>123</xdr:row>
      <xdr:rowOff>200025</xdr:rowOff>
    </xdr:to>
    <xdr:grpSp>
      <xdr:nvGrpSpPr>
        <xdr:cNvPr id="339" name="Group 223"/>
        <xdr:cNvGrpSpPr>
          <a:grpSpLocks/>
        </xdr:cNvGrpSpPr>
      </xdr:nvGrpSpPr>
      <xdr:grpSpPr>
        <a:xfrm>
          <a:off x="6296025" y="23383875"/>
          <a:ext cx="114300" cy="104775"/>
          <a:chOff x="619" y="35"/>
          <a:chExt cx="24" cy="24"/>
        </a:xfrm>
        <a:solidFill>
          <a:srgbClr val="FFFFFF"/>
        </a:solidFill>
      </xdr:grpSpPr>
      <xdr:sp>
        <xdr:nvSpPr>
          <xdr:cNvPr id="340" name="Oval 224"/>
          <xdr:cNvSpPr>
            <a:spLocks/>
          </xdr:cNvSpPr>
        </xdr:nvSpPr>
        <xdr:spPr>
          <a:xfrm flipV="1">
            <a:off x="619" y="35"/>
            <a:ext cx="24" cy="2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41" name="Oval 225"/>
          <xdr:cNvSpPr>
            <a:spLocks/>
          </xdr:cNvSpPr>
        </xdr:nvSpPr>
        <xdr:spPr>
          <a:xfrm>
            <a:off x="625" y="41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30</xdr:col>
      <xdr:colOff>247650</xdr:colOff>
      <xdr:row>166</xdr:row>
      <xdr:rowOff>66675</xdr:rowOff>
    </xdr:from>
    <xdr:to>
      <xdr:col>30</xdr:col>
      <xdr:colOff>361950</xdr:colOff>
      <xdr:row>167</xdr:row>
      <xdr:rowOff>28575</xdr:rowOff>
    </xdr:to>
    <xdr:grpSp>
      <xdr:nvGrpSpPr>
        <xdr:cNvPr id="342" name="Group 200"/>
        <xdr:cNvGrpSpPr>
          <a:grpSpLocks/>
        </xdr:cNvGrpSpPr>
      </xdr:nvGrpSpPr>
      <xdr:grpSpPr>
        <a:xfrm>
          <a:off x="6305550" y="31432500"/>
          <a:ext cx="114300" cy="104775"/>
          <a:chOff x="619" y="35"/>
          <a:chExt cx="24" cy="24"/>
        </a:xfrm>
        <a:solidFill>
          <a:srgbClr val="FFFFFF"/>
        </a:solidFill>
      </xdr:grpSpPr>
      <xdr:sp>
        <xdr:nvSpPr>
          <xdr:cNvPr id="343" name="Oval 201"/>
          <xdr:cNvSpPr>
            <a:spLocks/>
          </xdr:cNvSpPr>
        </xdr:nvSpPr>
        <xdr:spPr>
          <a:xfrm flipV="1">
            <a:off x="619" y="35"/>
            <a:ext cx="24" cy="2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44" name="Oval 202"/>
          <xdr:cNvSpPr>
            <a:spLocks/>
          </xdr:cNvSpPr>
        </xdr:nvSpPr>
        <xdr:spPr>
          <a:xfrm>
            <a:off x="625" y="41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30</xdr:col>
      <xdr:colOff>238125</xdr:colOff>
      <xdr:row>163</xdr:row>
      <xdr:rowOff>95250</xdr:rowOff>
    </xdr:from>
    <xdr:to>
      <xdr:col>30</xdr:col>
      <xdr:colOff>352425</xdr:colOff>
      <xdr:row>163</xdr:row>
      <xdr:rowOff>200025</xdr:rowOff>
    </xdr:to>
    <xdr:grpSp>
      <xdr:nvGrpSpPr>
        <xdr:cNvPr id="345" name="Group 220"/>
        <xdr:cNvGrpSpPr>
          <a:grpSpLocks/>
        </xdr:cNvGrpSpPr>
      </xdr:nvGrpSpPr>
      <xdr:grpSpPr>
        <a:xfrm>
          <a:off x="6296025" y="30946725"/>
          <a:ext cx="114300" cy="104775"/>
          <a:chOff x="619" y="35"/>
          <a:chExt cx="24" cy="24"/>
        </a:xfrm>
        <a:solidFill>
          <a:srgbClr val="FFFFFF"/>
        </a:solidFill>
      </xdr:grpSpPr>
      <xdr:sp>
        <xdr:nvSpPr>
          <xdr:cNvPr id="346" name="Oval 221"/>
          <xdr:cNvSpPr>
            <a:spLocks/>
          </xdr:cNvSpPr>
        </xdr:nvSpPr>
        <xdr:spPr>
          <a:xfrm flipV="1">
            <a:off x="619" y="35"/>
            <a:ext cx="24" cy="2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47" name="Oval 222"/>
          <xdr:cNvSpPr>
            <a:spLocks/>
          </xdr:cNvSpPr>
        </xdr:nvSpPr>
        <xdr:spPr>
          <a:xfrm>
            <a:off x="625" y="41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30</xdr:col>
      <xdr:colOff>247650</xdr:colOff>
      <xdr:row>166</xdr:row>
      <xdr:rowOff>66675</xdr:rowOff>
    </xdr:from>
    <xdr:to>
      <xdr:col>30</xdr:col>
      <xdr:colOff>361950</xdr:colOff>
      <xdr:row>167</xdr:row>
      <xdr:rowOff>28575</xdr:rowOff>
    </xdr:to>
    <xdr:grpSp>
      <xdr:nvGrpSpPr>
        <xdr:cNvPr id="348" name="Group 223"/>
        <xdr:cNvGrpSpPr>
          <a:grpSpLocks/>
        </xdr:cNvGrpSpPr>
      </xdr:nvGrpSpPr>
      <xdr:grpSpPr>
        <a:xfrm>
          <a:off x="6305550" y="31432500"/>
          <a:ext cx="114300" cy="104775"/>
          <a:chOff x="619" y="35"/>
          <a:chExt cx="24" cy="24"/>
        </a:xfrm>
        <a:solidFill>
          <a:srgbClr val="FFFFFF"/>
        </a:solidFill>
      </xdr:grpSpPr>
      <xdr:sp>
        <xdr:nvSpPr>
          <xdr:cNvPr id="349" name="Oval 224"/>
          <xdr:cNvSpPr>
            <a:spLocks/>
          </xdr:cNvSpPr>
        </xdr:nvSpPr>
        <xdr:spPr>
          <a:xfrm flipV="1">
            <a:off x="619" y="35"/>
            <a:ext cx="24" cy="2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50" name="Oval 225"/>
          <xdr:cNvSpPr>
            <a:spLocks/>
          </xdr:cNvSpPr>
        </xdr:nvSpPr>
        <xdr:spPr>
          <a:xfrm>
            <a:off x="625" y="41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30</xdr:col>
      <xdr:colOff>247650</xdr:colOff>
      <xdr:row>166</xdr:row>
      <xdr:rowOff>66675</xdr:rowOff>
    </xdr:from>
    <xdr:to>
      <xdr:col>30</xdr:col>
      <xdr:colOff>361950</xdr:colOff>
      <xdr:row>167</xdr:row>
      <xdr:rowOff>28575</xdr:rowOff>
    </xdr:to>
    <xdr:grpSp>
      <xdr:nvGrpSpPr>
        <xdr:cNvPr id="351" name="Group 200"/>
        <xdr:cNvGrpSpPr>
          <a:grpSpLocks/>
        </xdr:cNvGrpSpPr>
      </xdr:nvGrpSpPr>
      <xdr:grpSpPr>
        <a:xfrm>
          <a:off x="6305550" y="31432500"/>
          <a:ext cx="114300" cy="104775"/>
          <a:chOff x="619" y="35"/>
          <a:chExt cx="24" cy="24"/>
        </a:xfrm>
        <a:solidFill>
          <a:srgbClr val="FFFFFF"/>
        </a:solidFill>
      </xdr:grpSpPr>
      <xdr:sp>
        <xdr:nvSpPr>
          <xdr:cNvPr id="352" name="Oval 201"/>
          <xdr:cNvSpPr>
            <a:spLocks/>
          </xdr:cNvSpPr>
        </xdr:nvSpPr>
        <xdr:spPr>
          <a:xfrm flipV="1">
            <a:off x="619" y="35"/>
            <a:ext cx="24" cy="2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53" name="Oval 202"/>
          <xdr:cNvSpPr>
            <a:spLocks/>
          </xdr:cNvSpPr>
        </xdr:nvSpPr>
        <xdr:spPr>
          <a:xfrm>
            <a:off x="625" y="41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30</xdr:col>
      <xdr:colOff>238125</xdr:colOff>
      <xdr:row>163</xdr:row>
      <xdr:rowOff>95250</xdr:rowOff>
    </xdr:from>
    <xdr:to>
      <xdr:col>30</xdr:col>
      <xdr:colOff>352425</xdr:colOff>
      <xdr:row>163</xdr:row>
      <xdr:rowOff>200025</xdr:rowOff>
    </xdr:to>
    <xdr:grpSp>
      <xdr:nvGrpSpPr>
        <xdr:cNvPr id="354" name="Group 220"/>
        <xdr:cNvGrpSpPr>
          <a:grpSpLocks/>
        </xdr:cNvGrpSpPr>
      </xdr:nvGrpSpPr>
      <xdr:grpSpPr>
        <a:xfrm>
          <a:off x="6296025" y="30946725"/>
          <a:ext cx="114300" cy="104775"/>
          <a:chOff x="619" y="35"/>
          <a:chExt cx="24" cy="24"/>
        </a:xfrm>
        <a:solidFill>
          <a:srgbClr val="FFFFFF"/>
        </a:solidFill>
      </xdr:grpSpPr>
      <xdr:sp>
        <xdr:nvSpPr>
          <xdr:cNvPr id="355" name="Oval 221"/>
          <xdr:cNvSpPr>
            <a:spLocks/>
          </xdr:cNvSpPr>
        </xdr:nvSpPr>
        <xdr:spPr>
          <a:xfrm flipV="1">
            <a:off x="619" y="35"/>
            <a:ext cx="24" cy="2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56" name="Oval 222"/>
          <xdr:cNvSpPr>
            <a:spLocks/>
          </xdr:cNvSpPr>
        </xdr:nvSpPr>
        <xdr:spPr>
          <a:xfrm>
            <a:off x="625" y="41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30</xdr:col>
      <xdr:colOff>247650</xdr:colOff>
      <xdr:row>166</xdr:row>
      <xdr:rowOff>66675</xdr:rowOff>
    </xdr:from>
    <xdr:to>
      <xdr:col>30</xdr:col>
      <xdr:colOff>361950</xdr:colOff>
      <xdr:row>167</xdr:row>
      <xdr:rowOff>28575</xdr:rowOff>
    </xdr:to>
    <xdr:grpSp>
      <xdr:nvGrpSpPr>
        <xdr:cNvPr id="357" name="Group 223"/>
        <xdr:cNvGrpSpPr>
          <a:grpSpLocks/>
        </xdr:cNvGrpSpPr>
      </xdr:nvGrpSpPr>
      <xdr:grpSpPr>
        <a:xfrm>
          <a:off x="6305550" y="31432500"/>
          <a:ext cx="114300" cy="104775"/>
          <a:chOff x="619" y="35"/>
          <a:chExt cx="24" cy="24"/>
        </a:xfrm>
        <a:solidFill>
          <a:srgbClr val="FFFFFF"/>
        </a:solidFill>
      </xdr:grpSpPr>
      <xdr:sp>
        <xdr:nvSpPr>
          <xdr:cNvPr id="358" name="Oval 224"/>
          <xdr:cNvSpPr>
            <a:spLocks/>
          </xdr:cNvSpPr>
        </xdr:nvSpPr>
        <xdr:spPr>
          <a:xfrm flipV="1">
            <a:off x="619" y="35"/>
            <a:ext cx="24" cy="2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59" name="Oval 225"/>
          <xdr:cNvSpPr>
            <a:spLocks/>
          </xdr:cNvSpPr>
        </xdr:nvSpPr>
        <xdr:spPr>
          <a:xfrm>
            <a:off x="625" y="41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30</xdr:col>
      <xdr:colOff>247650</xdr:colOff>
      <xdr:row>166</xdr:row>
      <xdr:rowOff>66675</xdr:rowOff>
    </xdr:from>
    <xdr:to>
      <xdr:col>30</xdr:col>
      <xdr:colOff>361950</xdr:colOff>
      <xdr:row>167</xdr:row>
      <xdr:rowOff>28575</xdr:rowOff>
    </xdr:to>
    <xdr:grpSp>
      <xdr:nvGrpSpPr>
        <xdr:cNvPr id="360" name="Group 223"/>
        <xdr:cNvGrpSpPr>
          <a:grpSpLocks/>
        </xdr:cNvGrpSpPr>
      </xdr:nvGrpSpPr>
      <xdr:grpSpPr>
        <a:xfrm>
          <a:off x="6305550" y="31432500"/>
          <a:ext cx="114300" cy="104775"/>
          <a:chOff x="619" y="35"/>
          <a:chExt cx="24" cy="24"/>
        </a:xfrm>
        <a:solidFill>
          <a:srgbClr val="FFFFFF"/>
        </a:solidFill>
      </xdr:grpSpPr>
      <xdr:sp>
        <xdr:nvSpPr>
          <xdr:cNvPr id="361" name="Oval 224"/>
          <xdr:cNvSpPr>
            <a:spLocks/>
          </xdr:cNvSpPr>
        </xdr:nvSpPr>
        <xdr:spPr>
          <a:xfrm flipV="1">
            <a:off x="619" y="35"/>
            <a:ext cx="24" cy="2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2" name="Oval 225"/>
          <xdr:cNvSpPr>
            <a:spLocks/>
          </xdr:cNvSpPr>
        </xdr:nvSpPr>
        <xdr:spPr>
          <a:xfrm>
            <a:off x="625" y="41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30</xdr:col>
      <xdr:colOff>238125</xdr:colOff>
      <xdr:row>163</xdr:row>
      <xdr:rowOff>95250</xdr:rowOff>
    </xdr:from>
    <xdr:to>
      <xdr:col>30</xdr:col>
      <xdr:colOff>352425</xdr:colOff>
      <xdr:row>163</xdr:row>
      <xdr:rowOff>200025</xdr:rowOff>
    </xdr:to>
    <xdr:grpSp>
      <xdr:nvGrpSpPr>
        <xdr:cNvPr id="363" name="Group 223"/>
        <xdr:cNvGrpSpPr>
          <a:grpSpLocks/>
        </xdr:cNvGrpSpPr>
      </xdr:nvGrpSpPr>
      <xdr:grpSpPr>
        <a:xfrm>
          <a:off x="6296025" y="30946725"/>
          <a:ext cx="114300" cy="104775"/>
          <a:chOff x="619" y="35"/>
          <a:chExt cx="24" cy="24"/>
        </a:xfrm>
        <a:solidFill>
          <a:srgbClr val="FFFFFF"/>
        </a:solidFill>
      </xdr:grpSpPr>
      <xdr:sp>
        <xdr:nvSpPr>
          <xdr:cNvPr id="364" name="Oval 224"/>
          <xdr:cNvSpPr>
            <a:spLocks/>
          </xdr:cNvSpPr>
        </xdr:nvSpPr>
        <xdr:spPr>
          <a:xfrm flipV="1">
            <a:off x="619" y="35"/>
            <a:ext cx="24" cy="2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5" name="Oval 225"/>
          <xdr:cNvSpPr>
            <a:spLocks/>
          </xdr:cNvSpPr>
        </xdr:nvSpPr>
        <xdr:spPr>
          <a:xfrm>
            <a:off x="625" y="41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W200"/>
  <sheetViews>
    <sheetView showGridLines="0" tabSelected="1" zoomScalePageLayoutView="0" workbookViewId="0" topLeftCell="A1">
      <selection activeCell="A3" sqref="A3:F4"/>
    </sheetView>
  </sheetViews>
  <sheetFormatPr defaultColWidth="9.00390625" defaultRowHeight="13.5"/>
  <cols>
    <col min="1" max="1" width="2.625" style="1" customWidth="1"/>
    <col min="2" max="2" width="2.00390625" style="1" customWidth="1"/>
    <col min="3" max="3" width="2.625" style="1" customWidth="1"/>
    <col min="4" max="4" width="1.875" style="1" customWidth="1"/>
    <col min="5" max="5" width="2.625" style="1" customWidth="1"/>
    <col min="6" max="6" width="2.25390625" style="1" customWidth="1"/>
    <col min="7" max="7" width="2.00390625" style="1" customWidth="1"/>
    <col min="8" max="8" width="2.50390625" style="1" customWidth="1"/>
    <col min="9" max="9" width="3.00390625" style="1" customWidth="1"/>
    <col min="10" max="10" width="1.4921875" style="1" customWidth="1"/>
    <col min="11" max="11" width="2.00390625" style="1" customWidth="1"/>
    <col min="12" max="13" width="2.625" style="1" customWidth="1"/>
    <col min="14" max="15" width="2.875" style="1" customWidth="1"/>
    <col min="16" max="16" width="2.50390625" style="1" bestFit="1" customWidth="1"/>
    <col min="17" max="18" width="2.875" style="1" customWidth="1"/>
    <col min="19" max="19" width="2.75390625" style="1" customWidth="1"/>
    <col min="20" max="20" width="0.74609375" style="1" customWidth="1"/>
    <col min="21" max="22" width="0.875" style="1" customWidth="1"/>
    <col min="23" max="23" width="3.50390625" style="1" customWidth="1"/>
    <col min="24" max="24" width="4.25390625" style="1" customWidth="1"/>
    <col min="25" max="25" width="3.625" style="1" customWidth="1"/>
    <col min="26" max="26" width="5.25390625" style="1" customWidth="1"/>
    <col min="27" max="27" width="3.625" style="1" customWidth="1"/>
    <col min="28" max="28" width="2.50390625" style="1" customWidth="1"/>
    <col min="29" max="30" width="3.625" style="1" customWidth="1"/>
    <col min="31" max="31" width="5.625" style="1" customWidth="1"/>
    <col min="32" max="33" width="0.875" style="1" customWidth="1"/>
    <col min="34" max="34" width="6.625" style="1" customWidth="1"/>
    <col min="35" max="35" width="4.00390625" style="1" customWidth="1"/>
    <col min="36" max="36" width="5.125" style="1" customWidth="1"/>
    <col min="37" max="37" width="3.50390625" style="1" customWidth="1"/>
    <col min="38" max="38" width="2.50390625" style="1" customWidth="1"/>
    <col min="39" max="39" width="2.50390625" style="1" bestFit="1" customWidth="1"/>
    <col min="40" max="40" width="2.375" style="1" customWidth="1"/>
    <col min="41" max="41" width="3.875" style="1" bestFit="1" customWidth="1"/>
    <col min="42" max="42" width="2.375" style="1" customWidth="1"/>
    <col min="43" max="43" width="2.125" style="1" customWidth="1"/>
    <col min="44" max="44" width="2.375" style="1" customWidth="1"/>
    <col min="45" max="45" width="2.25390625" style="1" customWidth="1"/>
    <col min="46" max="46" width="2.375" style="1" customWidth="1"/>
    <col min="47" max="47" width="2.50390625" style="1" customWidth="1"/>
    <col min="48" max="48" width="10.125" style="1" customWidth="1"/>
    <col min="49" max="49" width="2.50390625" style="1" customWidth="1"/>
    <col min="50" max="16384" width="9.00390625" style="1" customWidth="1"/>
  </cols>
  <sheetData>
    <row r="1" spans="1:49" ht="12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48" t="s">
        <v>54</v>
      </c>
      <c r="AW1" s="48"/>
    </row>
    <row r="2" spans="1:48" ht="25.5" customHeight="1" thickBot="1">
      <c r="A2" s="62" t="s">
        <v>50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</row>
    <row r="3" spans="1:48" ht="9.75" customHeight="1" thickTop="1">
      <c r="A3" s="63" t="s">
        <v>49</v>
      </c>
      <c r="B3" s="64"/>
      <c r="C3" s="64"/>
      <c r="D3" s="64"/>
      <c r="E3" s="64"/>
      <c r="F3" s="64"/>
      <c r="G3" s="67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9"/>
      <c r="U3" s="72"/>
      <c r="V3" s="72"/>
      <c r="W3" s="72"/>
      <c r="X3" s="72"/>
      <c r="Y3" s="72"/>
      <c r="Z3" s="72"/>
      <c r="AA3" s="72"/>
      <c r="AB3" s="72"/>
      <c r="AC3" s="72"/>
      <c r="AD3" s="73"/>
      <c r="AE3" s="74" t="s">
        <v>55</v>
      </c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6"/>
    </row>
    <row r="4" spans="1:48" s="28" customFormat="1" ht="17.25" customHeight="1" thickBot="1">
      <c r="A4" s="65"/>
      <c r="B4" s="66"/>
      <c r="C4" s="66"/>
      <c r="D4" s="66"/>
      <c r="E4" s="66"/>
      <c r="F4" s="66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1"/>
      <c r="U4" s="80" t="s">
        <v>48</v>
      </c>
      <c r="V4" s="80"/>
      <c r="W4" s="80"/>
      <c r="X4" s="34" t="s">
        <v>40</v>
      </c>
      <c r="Y4" s="46">
        <f>Y8</f>
        <v>0</v>
      </c>
      <c r="Z4" s="34" t="s">
        <v>15</v>
      </c>
      <c r="AA4" s="47">
        <f>AA8</f>
        <v>0</v>
      </c>
      <c r="AB4" s="31" t="s">
        <v>14</v>
      </c>
      <c r="AC4" s="46">
        <f>AC8</f>
        <v>0</v>
      </c>
      <c r="AD4" s="29" t="s">
        <v>13</v>
      </c>
      <c r="AE4" s="77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9"/>
    </row>
    <row r="5" spans="1:48" s="28" customFormat="1" ht="12.75" customHeight="1">
      <c r="A5" s="56" t="s">
        <v>47</v>
      </c>
      <c r="B5" s="57"/>
      <c r="C5" s="57"/>
      <c r="D5" s="57"/>
      <c r="E5" s="57"/>
      <c r="F5" s="57"/>
      <c r="G5" s="57"/>
      <c r="H5" s="57"/>
      <c r="I5" s="52" t="s">
        <v>46</v>
      </c>
      <c r="J5" s="52"/>
      <c r="K5" s="52"/>
      <c r="L5" s="52"/>
      <c r="M5" s="52"/>
      <c r="N5" s="53"/>
      <c r="O5" s="50" t="s">
        <v>15</v>
      </c>
      <c r="P5" s="53"/>
      <c r="Q5" s="51" t="s">
        <v>14</v>
      </c>
      <c r="R5" s="53"/>
      <c r="S5" s="50" t="s">
        <v>13</v>
      </c>
      <c r="T5" s="88"/>
      <c r="U5" s="89"/>
      <c r="V5" s="90"/>
      <c r="W5" s="90"/>
      <c r="X5" s="80" t="s">
        <v>40</v>
      </c>
      <c r="Y5" s="91"/>
      <c r="Z5" s="80" t="s">
        <v>15</v>
      </c>
      <c r="AA5" s="91"/>
      <c r="AB5" s="50" t="s">
        <v>14</v>
      </c>
      <c r="AC5" s="91"/>
      <c r="AD5" s="82" t="s">
        <v>13</v>
      </c>
      <c r="AE5" s="84" t="s">
        <v>56</v>
      </c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6"/>
    </row>
    <row r="6" spans="1:48" s="28" customFormat="1" ht="10.5" customHeight="1">
      <c r="A6" s="58"/>
      <c r="B6" s="54"/>
      <c r="C6" s="54"/>
      <c r="D6" s="54"/>
      <c r="E6" s="54"/>
      <c r="F6" s="54"/>
      <c r="G6" s="54"/>
      <c r="H6" s="54"/>
      <c r="I6" s="52"/>
      <c r="J6" s="52"/>
      <c r="K6" s="52"/>
      <c r="L6" s="52"/>
      <c r="M6" s="52"/>
      <c r="N6" s="49"/>
      <c r="O6" s="50"/>
      <c r="P6" s="53"/>
      <c r="Q6" s="51"/>
      <c r="R6" s="53"/>
      <c r="S6" s="87"/>
      <c r="T6" s="57"/>
      <c r="U6" s="92" t="s">
        <v>53</v>
      </c>
      <c r="V6" s="93"/>
      <c r="W6" s="94"/>
      <c r="X6" s="80"/>
      <c r="Y6" s="91"/>
      <c r="Z6" s="80"/>
      <c r="AA6" s="91"/>
      <c r="AB6" s="50"/>
      <c r="AC6" s="91"/>
      <c r="AD6" s="82"/>
      <c r="AE6" s="84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6"/>
    </row>
    <row r="7" spans="1:48" s="28" customFormat="1" ht="11.25" customHeight="1">
      <c r="A7" s="81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95"/>
      <c r="V7" s="94"/>
      <c r="W7" s="94"/>
      <c r="X7" s="59" t="s">
        <v>44</v>
      </c>
      <c r="Y7" s="59"/>
      <c r="Z7" s="59"/>
      <c r="AA7" s="59"/>
      <c r="AB7" s="59"/>
      <c r="AC7" s="59"/>
      <c r="AD7" s="55"/>
      <c r="AE7" s="99" t="s">
        <v>43</v>
      </c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1"/>
    </row>
    <row r="8" spans="1:48" s="28" customFormat="1" ht="7.5" customHeight="1">
      <c r="A8" s="102" t="s">
        <v>52</v>
      </c>
      <c r="B8" s="103"/>
      <c r="C8" s="103"/>
      <c r="D8" s="103"/>
      <c r="E8" s="103"/>
      <c r="F8" s="103"/>
      <c r="G8" s="103"/>
      <c r="H8" s="103"/>
      <c r="I8" s="103"/>
      <c r="J8" s="105">
        <v>74</v>
      </c>
      <c r="K8" s="105"/>
      <c r="L8" s="105"/>
      <c r="M8" s="106" t="s">
        <v>41</v>
      </c>
      <c r="N8" s="108"/>
      <c r="O8" s="108"/>
      <c r="P8" s="108"/>
      <c r="Q8" s="108"/>
      <c r="R8" s="108"/>
      <c r="S8" s="108"/>
      <c r="T8" s="109"/>
      <c r="U8" s="95"/>
      <c r="V8" s="94"/>
      <c r="W8" s="94"/>
      <c r="X8" s="110" t="s">
        <v>40</v>
      </c>
      <c r="Y8" s="83"/>
      <c r="Z8" s="110" t="s">
        <v>15</v>
      </c>
      <c r="AA8" s="83"/>
      <c r="AB8" s="59" t="s">
        <v>14</v>
      </c>
      <c r="AC8" s="83"/>
      <c r="AD8" s="55" t="s">
        <v>13</v>
      </c>
      <c r="AE8" s="99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1"/>
    </row>
    <row r="9" spans="1:48" s="28" customFormat="1" ht="16.5" customHeight="1">
      <c r="A9" s="104"/>
      <c r="B9" s="103"/>
      <c r="C9" s="103"/>
      <c r="D9" s="103"/>
      <c r="E9" s="103"/>
      <c r="F9" s="103"/>
      <c r="G9" s="103"/>
      <c r="H9" s="103"/>
      <c r="I9" s="103"/>
      <c r="J9" s="105"/>
      <c r="K9" s="105"/>
      <c r="L9" s="105"/>
      <c r="M9" s="107"/>
      <c r="N9" s="108"/>
      <c r="O9" s="108"/>
      <c r="P9" s="108"/>
      <c r="Q9" s="108"/>
      <c r="R9" s="108"/>
      <c r="S9" s="108"/>
      <c r="T9" s="109"/>
      <c r="U9" s="121"/>
      <c r="V9" s="122"/>
      <c r="W9" s="122"/>
      <c r="X9" s="110"/>
      <c r="Y9" s="83"/>
      <c r="Z9" s="110"/>
      <c r="AA9" s="83"/>
      <c r="AB9" s="59"/>
      <c r="AC9" s="83"/>
      <c r="AD9" s="55"/>
      <c r="AE9" s="84" t="s">
        <v>39</v>
      </c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6"/>
    </row>
    <row r="10" spans="1:48" s="28" customFormat="1" ht="6" customHeight="1" thickBot="1">
      <c r="A10" s="126"/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8"/>
      <c r="V10" s="129"/>
      <c r="W10" s="129"/>
      <c r="X10" s="129"/>
      <c r="Y10" s="129"/>
      <c r="Z10" s="129"/>
      <c r="AA10" s="129"/>
      <c r="AB10" s="129"/>
      <c r="AC10" s="129"/>
      <c r="AD10" s="130"/>
      <c r="AE10" s="123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5"/>
    </row>
    <row r="11" spans="1:48" s="2" customFormat="1" ht="15.75" customHeight="1" thickTop="1">
      <c r="A11" s="111" t="s">
        <v>38</v>
      </c>
      <c r="B11" s="110"/>
      <c r="C11" s="110"/>
      <c r="D11" s="110"/>
      <c r="E11" s="110"/>
      <c r="F11" s="112"/>
      <c r="G11" s="113" t="s">
        <v>37</v>
      </c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5"/>
      <c r="W11" s="116" t="s">
        <v>36</v>
      </c>
      <c r="X11" s="117"/>
      <c r="Y11" s="117"/>
      <c r="Z11" s="117"/>
      <c r="AA11" s="117"/>
      <c r="AB11" s="117"/>
      <c r="AC11" s="117"/>
      <c r="AD11" s="117"/>
      <c r="AE11" s="117"/>
      <c r="AF11" s="117"/>
      <c r="AG11" s="118"/>
      <c r="AH11" s="119" t="s">
        <v>35</v>
      </c>
      <c r="AI11" s="120"/>
      <c r="AJ11" s="96" t="s">
        <v>34</v>
      </c>
      <c r="AK11" s="97"/>
      <c r="AL11" s="97"/>
      <c r="AM11" s="97"/>
      <c r="AN11" s="97"/>
      <c r="AO11" s="98"/>
      <c r="AP11" s="110" t="s">
        <v>33</v>
      </c>
      <c r="AQ11" s="110"/>
      <c r="AR11" s="110"/>
      <c r="AS11" s="110"/>
      <c r="AT11" s="110"/>
      <c r="AU11" s="112"/>
      <c r="AV11" s="131" t="s">
        <v>32</v>
      </c>
    </row>
    <row r="12" spans="1:48" s="2" customFormat="1" ht="15.75" customHeight="1">
      <c r="A12" s="133" t="s">
        <v>31</v>
      </c>
      <c r="B12" s="97"/>
      <c r="C12" s="97"/>
      <c r="D12" s="97"/>
      <c r="E12" s="97"/>
      <c r="F12" s="134"/>
      <c r="G12" s="135" t="s">
        <v>30</v>
      </c>
      <c r="H12" s="136"/>
      <c r="I12" s="136"/>
      <c r="J12" s="136"/>
      <c r="K12" s="137"/>
      <c r="L12" s="135" t="s">
        <v>29</v>
      </c>
      <c r="M12" s="136"/>
      <c r="N12" s="136"/>
      <c r="O12" s="136"/>
      <c r="P12" s="136"/>
      <c r="Q12" s="137"/>
      <c r="R12" s="135" t="s">
        <v>28</v>
      </c>
      <c r="S12" s="136"/>
      <c r="T12" s="136"/>
      <c r="U12" s="136"/>
      <c r="V12" s="138"/>
      <c r="W12" s="139" t="s">
        <v>27</v>
      </c>
      <c r="X12" s="140"/>
      <c r="Y12" s="141"/>
      <c r="Z12" s="135" t="s">
        <v>26</v>
      </c>
      <c r="AA12" s="140"/>
      <c r="AB12" s="140"/>
      <c r="AC12" s="140"/>
      <c r="AD12" s="141"/>
      <c r="AE12" s="135" t="s">
        <v>25</v>
      </c>
      <c r="AF12" s="136"/>
      <c r="AG12" s="138"/>
      <c r="AH12" s="96" t="s">
        <v>24</v>
      </c>
      <c r="AI12" s="98"/>
      <c r="AJ12" s="139" t="s">
        <v>23</v>
      </c>
      <c r="AK12" s="141"/>
      <c r="AL12" s="136" t="s">
        <v>22</v>
      </c>
      <c r="AM12" s="136"/>
      <c r="AN12" s="136"/>
      <c r="AO12" s="138"/>
      <c r="AP12" s="97" t="s">
        <v>21</v>
      </c>
      <c r="AQ12" s="97"/>
      <c r="AR12" s="97"/>
      <c r="AS12" s="97"/>
      <c r="AT12" s="97"/>
      <c r="AU12" s="134"/>
      <c r="AV12" s="132"/>
    </row>
    <row r="13" spans="1:48" s="2" customFormat="1" ht="15.75" customHeight="1">
      <c r="A13" s="142"/>
      <c r="B13" s="144" t="s">
        <v>15</v>
      </c>
      <c r="C13" s="145"/>
      <c r="D13" s="144" t="s">
        <v>14</v>
      </c>
      <c r="E13" s="145"/>
      <c r="F13" s="147" t="s">
        <v>13</v>
      </c>
      <c r="G13" s="148" t="s">
        <v>51</v>
      </c>
      <c r="H13" s="149"/>
      <c r="I13" s="149"/>
      <c r="J13" s="191" t="s">
        <v>9</v>
      </c>
      <c r="K13" s="192"/>
      <c r="L13" s="195" t="s">
        <v>19</v>
      </c>
      <c r="M13" s="196"/>
      <c r="N13" s="159"/>
      <c r="O13" s="159"/>
      <c r="P13" s="159"/>
      <c r="Q13" s="197"/>
      <c r="R13" s="152" t="s">
        <v>57</v>
      </c>
      <c r="S13" s="153"/>
      <c r="T13" s="153"/>
      <c r="U13" s="153"/>
      <c r="V13" s="154"/>
      <c r="W13" s="155"/>
      <c r="X13" s="156"/>
      <c r="Y13" s="27" t="s">
        <v>9</v>
      </c>
      <c r="Z13" s="45" t="s">
        <v>17</v>
      </c>
      <c r="AA13" s="159"/>
      <c r="AB13" s="160"/>
      <c r="AC13" s="160"/>
      <c r="AD13" s="161"/>
      <c r="AE13" s="171" t="s">
        <v>9</v>
      </c>
      <c r="AF13" s="172"/>
      <c r="AG13" s="173"/>
      <c r="AH13" s="25"/>
      <c r="AI13" s="177" t="s">
        <v>9</v>
      </c>
      <c r="AJ13" s="179"/>
      <c r="AK13" s="185" t="s">
        <v>1</v>
      </c>
      <c r="AL13" s="187"/>
      <c r="AM13" s="189" t="s">
        <v>15</v>
      </c>
      <c r="AN13" s="181"/>
      <c r="AO13" s="183" t="s">
        <v>16</v>
      </c>
      <c r="AP13" s="16"/>
      <c r="AQ13" s="15" t="s">
        <v>15</v>
      </c>
      <c r="AR13" s="14"/>
      <c r="AS13" s="15" t="s">
        <v>14</v>
      </c>
      <c r="AT13" s="14"/>
      <c r="AU13" s="6" t="s">
        <v>13</v>
      </c>
      <c r="AV13" s="162"/>
    </row>
    <row r="14" spans="1:48" s="2" customFormat="1" ht="15.75" customHeight="1">
      <c r="A14" s="143"/>
      <c r="B14" s="97"/>
      <c r="C14" s="146"/>
      <c r="D14" s="97"/>
      <c r="E14" s="146"/>
      <c r="F14" s="134"/>
      <c r="G14" s="150"/>
      <c r="H14" s="151"/>
      <c r="I14" s="151"/>
      <c r="J14" s="193"/>
      <c r="K14" s="194"/>
      <c r="L14" s="164"/>
      <c r="M14" s="165"/>
      <c r="N14" s="165"/>
      <c r="O14" s="165"/>
      <c r="P14" s="166" t="s">
        <v>9</v>
      </c>
      <c r="Q14" s="167"/>
      <c r="R14" s="168"/>
      <c r="S14" s="169"/>
      <c r="T14" s="169"/>
      <c r="U14" s="169"/>
      <c r="V14" s="44"/>
      <c r="W14" s="157"/>
      <c r="X14" s="158"/>
      <c r="Y14" s="23"/>
      <c r="Z14" s="164"/>
      <c r="AA14" s="165"/>
      <c r="AB14" s="165"/>
      <c r="AC14" s="166" t="s">
        <v>9</v>
      </c>
      <c r="AD14" s="167"/>
      <c r="AE14" s="174"/>
      <c r="AF14" s="175"/>
      <c r="AG14" s="176"/>
      <c r="AH14" s="43">
        <f>R14</f>
        <v>0</v>
      </c>
      <c r="AI14" s="178"/>
      <c r="AJ14" s="180"/>
      <c r="AK14" s="186"/>
      <c r="AL14" s="188"/>
      <c r="AM14" s="190"/>
      <c r="AN14" s="182"/>
      <c r="AO14" s="184"/>
      <c r="AP14" s="10" t="s">
        <v>12</v>
      </c>
      <c r="AQ14" s="146"/>
      <c r="AR14" s="170"/>
      <c r="AS14" s="170"/>
      <c r="AT14" s="9" t="s">
        <v>11</v>
      </c>
      <c r="AU14" s="8" t="s">
        <v>0</v>
      </c>
      <c r="AV14" s="163"/>
    </row>
    <row r="15" spans="1:48" s="2" customFormat="1" ht="15.75" customHeight="1">
      <c r="A15" s="142"/>
      <c r="B15" s="144" t="s">
        <v>15</v>
      </c>
      <c r="C15" s="145"/>
      <c r="D15" s="144" t="s">
        <v>14</v>
      </c>
      <c r="E15" s="145"/>
      <c r="F15" s="147" t="s">
        <v>13</v>
      </c>
      <c r="G15" s="209"/>
      <c r="H15" s="210"/>
      <c r="I15" s="210"/>
      <c r="J15" s="213" t="s">
        <v>9</v>
      </c>
      <c r="K15" s="214"/>
      <c r="L15" s="217" t="s">
        <v>19</v>
      </c>
      <c r="M15" s="218"/>
      <c r="N15" s="207"/>
      <c r="O15" s="207"/>
      <c r="P15" s="207"/>
      <c r="Q15" s="208"/>
      <c r="R15" s="198" t="s">
        <v>18</v>
      </c>
      <c r="S15" s="199"/>
      <c r="T15" s="199"/>
      <c r="U15" s="199"/>
      <c r="V15" s="200"/>
      <c r="W15" s="201"/>
      <c r="X15" s="202"/>
      <c r="Y15" s="19" t="s">
        <v>9</v>
      </c>
      <c r="Z15" s="18" t="s">
        <v>17</v>
      </c>
      <c r="AA15" s="207"/>
      <c r="AB15" s="207"/>
      <c r="AC15" s="207"/>
      <c r="AD15" s="208"/>
      <c r="AE15" s="223" t="s">
        <v>9</v>
      </c>
      <c r="AF15" s="224"/>
      <c r="AG15" s="225"/>
      <c r="AH15" s="226">
        <f>R16-AE16</f>
        <v>0</v>
      </c>
      <c r="AI15" s="177" t="s">
        <v>9</v>
      </c>
      <c r="AJ15" s="179"/>
      <c r="AK15" s="185" t="s">
        <v>1</v>
      </c>
      <c r="AL15" s="187"/>
      <c r="AM15" s="189" t="s">
        <v>15</v>
      </c>
      <c r="AN15" s="181"/>
      <c r="AO15" s="183" t="s">
        <v>16</v>
      </c>
      <c r="AP15" s="16"/>
      <c r="AQ15" s="15" t="s">
        <v>15</v>
      </c>
      <c r="AR15" s="14"/>
      <c r="AS15" s="15" t="s">
        <v>14</v>
      </c>
      <c r="AT15" s="14"/>
      <c r="AU15" s="6" t="s">
        <v>13</v>
      </c>
      <c r="AV15" s="162"/>
    </row>
    <row r="16" spans="1:48" s="2" customFormat="1" ht="15.75" customHeight="1">
      <c r="A16" s="143"/>
      <c r="B16" s="97"/>
      <c r="C16" s="146"/>
      <c r="D16" s="97"/>
      <c r="E16" s="146"/>
      <c r="F16" s="134"/>
      <c r="G16" s="211"/>
      <c r="H16" s="212"/>
      <c r="I16" s="212"/>
      <c r="J16" s="215"/>
      <c r="K16" s="216"/>
      <c r="L16" s="219"/>
      <c r="M16" s="220"/>
      <c r="N16" s="220"/>
      <c r="O16" s="220"/>
      <c r="P16" s="205" t="s">
        <v>9</v>
      </c>
      <c r="Q16" s="206"/>
      <c r="R16" s="221">
        <f>R14+G15+L16</f>
        <v>0</v>
      </c>
      <c r="S16" s="222"/>
      <c r="T16" s="222"/>
      <c r="U16" s="222"/>
      <c r="V16" s="13"/>
      <c r="W16" s="203"/>
      <c r="X16" s="204"/>
      <c r="Y16" s="8"/>
      <c r="Z16" s="219"/>
      <c r="AA16" s="220"/>
      <c r="AB16" s="220"/>
      <c r="AC16" s="205" t="s">
        <v>9</v>
      </c>
      <c r="AD16" s="206"/>
      <c r="AE16" s="228">
        <f>AE14+W15+Z16</f>
        <v>0</v>
      </c>
      <c r="AF16" s="229"/>
      <c r="AG16" s="12"/>
      <c r="AH16" s="227"/>
      <c r="AI16" s="178"/>
      <c r="AJ16" s="180"/>
      <c r="AK16" s="186"/>
      <c r="AL16" s="188"/>
      <c r="AM16" s="190"/>
      <c r="AN16" s="182"/>
      <c r="AO16" s="184"/>
      <c r="AP16" s="10" t="s">
        <v>12</v>
      </c>
      <c r="AQ16" s="146"/>
      <c r="AR16" s="170"/>
      <c r="AS16" s="170"/>
      <c r="AT16" s="9" t="s">
        <v>11</v>
      </c>
      <c r="AU16" s="8" t="s">
        <v>0</v>
      </c>
      <c r="AV16" s="163"/>
    </row>
    <row r="17" spans="1:48" s="2" customFormat="1" ht="15.75" customHeight="1">
      <c r="A17" s="142"/>
      <c r="B17" s="144" t="s">
        <v>15</v>
      </c>
      <c r="C17" s="145"/>
      <c r="D17" s="144" t="s">
        <v>14</v>
      </c>
      <c r="E17" s="145"/>
      <c r="F17" s="147" t="s">
        <v>13</v>
      </c>
      <c r="G17" s="209"/>
      <c r="H17" s="210"/>
      <c r="I17" s="210"/>
      <c r="J17" s="213" t="s">
        <v>9</v>
      </c>
      <c r="K17" s="214"/>
      <c r="L17" s="217" t="s">
        <v>19</v>
      </c>
      <c r="M17" s="218"/>
      <c r="N17" s="207"/>
      <c r="O17" s="207"/>
      <c r="P17" s="207"/>
      <c r="Q17" s="208"/>
      <c r="R17" s="198" t="s">
        <v>18</v>
      </c>
      <c r="S17" s="199"/>
      <c r="T17" s="199"/>
      <c r="U17" s="199"/>
      <c r="V17" s="200"/>
      <c r="W17" s="201"/>
      <c r="X17" s="202"/>
      <c r="Y17" s="19" t="s">
        <v>9</v>
      </c>
      <c r="Z17" s="18" t="s">
        <v>17</v>
      </c>
      <c r="AA17" s="207"/>
      <c r="AB17" s="207"/>
      <c r="AC17" s="207"/>
      <c r="AD17" s="208"/>
      <c r="AE17" s="223" t="s">
        <v>9</v>
      </c>
      <c r="AF17" s="224"/>
      <c r="AG17" s="225"/>
      <c r="AH17" s="226">
        <f>R18-AE18</f>
        <v>0</v>
      </c>
      <c r="AI17" s="177" t="s">
        <v>9</v>
      </c>
      <c r="AJ17" s="179"/>
      <c r="AK17" s="185" t="s">
        <v>1</v>
      </c>
      <c r="AL17" s="187"/>
      <c r="AM17" s="189" t="s">
        <v>15</v>
      </c>
      <c r="AN17" s="181"/>
      <c r="AO17" s="183" t="s">
        <v>16</v>
      </c>
      <c r="AP17" s="16"/>
      <c r="AQ17" s="15" t="s">
        <v>15</v>
      </c>
      <c r="AR17" s="14"/>
      <c r="AS17" s="15" t="s">
        <v>14</v>
      </c>
      <c r="AT17" s="14"/>
      <c r="AU17" s="6" t="s">
        <v>13</v>
      </c>
      <c r="AV17" s="162"/>
    </row>
    <row r="18" spans="1:48" s="2" customFormat="1" ht="15.75" customHeight="1">
      <c r="A18" s="143"/>
      <c r="B18" s="97"/>
      <c r="C18" s="146"/>
      <c r="D18" s="97"/>
      <c r="E18" s="146"/>
      <c r="F18" s="134"/>
      <c r="G18" s="211"/>
      <c r="H18" s="212"/>
      <c r="I18" s="212"/>
      <c r="J18" s="215"/>
      <c r="K18" s="216"/>
      <c r="L18" s="219"/>
      <c r="M18" s="220"/>
      <c r="N18" s="220"/>
      <c r="O18" s="220"/>
      <c r="P18" s="205" t="s">
        <v>9</v>
      </c>
      <c r="Q18" s="206"/>
      <c r="R18" s="221">
        <f>R16+G17+L18</f>
        <v>0</v>
      </c>
      <c r="S18" s="222"/>
      <c r="T18" s="222"/>
      <c r="U18" s="222"/>
      <c r="V18" s="13"/>
      <c r="W18" s="203"/>
      <c r="X18" s="204"/>
      <c r="Y18" s="8"/>
      <c r="Z18" s="219"/>
      <c r="AA18" s="220"/>
      <c r="AB18" s="220"/>
      <c r="AC18" s="205" t="s">
        <v>9</v>
      </c>
      <c r="AD18" s="206"/>
      <c r="AE18" s="228">
        <f>AE16+W17+Z18</f>
        <v>0</v>
      </c>
      <c r="AF18" s="229"/>
      <c r="AG18" s="12"/>
      <c r="AH18" s="227"/>
      <c r="AI18" s="178"/>
      <c r="AJ18" s="180"/>
      <c r="AK18" s="186"/>
      <c r="AL18" s="188"/>
      <c r="AM18" s="190"/>
      <c r="AN18" s="182"/>
      <c r="AO18" s="184"/>
      <c r="AP18" s="10" t="s">
        <v>12</v>
      </c>
      <c r="AQ18" s="146"/>
      <c r="AR18" s="170"/>
      <c r="AS18" s="170"/>
      <c r="AT18" s="9" t="s">
        <v>11</v>
      </c>
      <c r="AU18" s="8" t="s">
        <v>0</v>
      </c>
      <c r="AV18" s="163"/>
    </row>
    <row r="19" spans="1:48" s="2" customFormat="1" ht="15.75" customHeight="1">
      <c r="A19" s="142"/>
      <c r="B19" s="144" t="s">
        <v>15</v>
      </c>
      <c r="C19" s="145"/>
      <c r="D19" s="144" t="s">
        <v>14</v>
      </c>
      <c r="E19" s="145"/>
      <c r="F19" s="147" t="s">
        <v>13</v>
      </c>
      <c r="G19" s="209"/>
      <c r="H19" s="210"/>
      <c r="I19" s="210"/>
      <c r="J19" s="213" t="s">
        <v>9</v>
      </c>
      <c r="K19" s="214"/>
      <c r="L19" s="217" t="s">
        <v>19</v>
      </c>
      <c r="M19" s="218"/>
      <c r="N19" s="207"/>
      <c r="O19" s="207"/>
      <c r="P19" s="207"/>
      <c r="Q19" s="208"/>
      <c r="R19" s="198" t="s">
        <v>18</v>
      </c>
      <c r="S19" s="199"/>
      <c r="T19" s="199"/>
      <c r="U19" s="199"/>
      <c r="V19" s="200"/>
      <c r="W19" s="201"/>
      <c r="X19" s="202"/>
      <c r="Y19" s="19" t="s">
        <v>9</v>
      </c>
      <c r="Z19" s="18" t="s">
        <v>17</v>
      </c>
      <c r="AA19" s="207"/>
      <c r="AB19" s="207"/>
      <c r="AC19" s="207"/>
      <c r="AD19" s="208"/>
      <c r="AE19" s="223" t="s">
        <v>9</v>
      </c>
      <c r="AF19" s="224"/>
      <c r="AG19" s="225"/>
      <c r="AH19" s="226">
        <f>R20-AE20</f>
        <v>0</v>
      </c>
      <c r="AI19" s="177" t="s">
        <v>9</v>
      </c>
      <c r="AJ19" s="179"/>
      <c r="AK19" s="185" t="s">
        <v>1</v>
      </c>
      <c r="AL19" s="187"/>
      <c r="AM19" s="189" t="s">
        <v>15</v>
      </c>
      <c r="AN19" s="181"/>
      <c r="AO19" s="183" t="s">
        <v>16</v>
      </c>
      <c r="AP19" s="16"/>
      <c r="AQ19" s="15" t="s">
        <v>15</v>
      </c>
      <c r="AR19" s="14"/>
      <c r="AS19" s="15" t="s">
        <v>14</v>
      </c>
      <c r="AT19" s="14"/>
      <c r="AU19" s="6" t="s">
        <v>13</v>
      </c>
      <c r="AV19" s="162"/>
    </row>
    <row r="20" spans="1:48" s="2" customFormat="1" ht="15.75" customHeight="1">
      <c r="A20" s="143"/>
      <c r="B20" s="97"/>
      <c r="C20" s="146"/>
      <c r="D20" s="97"/>
      <c r="E20" s="146"/>
      <c r="F20" s="134"/>
      <c r="G20" s="211"/>
      <c r="H20" s="212"/>
      <c r="I20" s="212"/>
      <c r="J20" s="215"/>
      <c r="K20" s="216"/>
      <c r="L20" s="219"/>
      <c r="M20" s="220"/>
      <c r="N20" s="220"/>
      <c r="O20" s="220"/>
      <c r="P20" s="205" t="s">
        <v>9</v>
      </c>
      <c r="Q20" s="206"/>
      <c r="R20" s="221">
        <f>R18+G19+L20</f>
        <v>0</v>
      </c>
      <c r="S20" s="222"/>
      <c r="T20" s="222"/>
      <c r="U20" s="222"/>
      <c r="V20" s="13"/>
      <c r="W20" s="203"/>
      <c r="X20" s="204"/>
      <c r="Y20" s="8"/>
      <c r="Z20" s="219"/>
      <c r="AA20" s="220"/>
      <c r="AB20" s="220"/>
      <c r="AC20" s="205" t="s">
        <v>9</v>
      </c>
      <c r="AD20" s="206"/>
      <c r="AE20" s="228">
        <f>AE18+W19+Z20</f>
        <v>0</v>
      </c>
      <c r="AF20" s="229"/>
      <c r="AG20" s="12"/>
      <c r="AH20" s="227"/>
      <c r="AI20" s="178"/>
      <c r="AJ20" s="180"/>
      <c r="AK20" s="186"/>
      <c r="AL20" s="188"/>
      <c r="AM20" s="190"/>
      <c r="AN20" s="182"/>
      <c r="AO20" s="184"/>
      <c r="AP20" s="10" t="s">
        <v>12</v>
      </c>
      <c r="AQ20" s="146"/>
      <c r="AR20" s="170"/>
      <c r="AS20" s="170"/>
      <c r="AT20" s="9" t="s">
        <v>11</v>
      </c>
      <c r="AU20" s="8" t="s">
        <v>0</v>
      </c>
      <c r="AV20" s="163"/>
    </row>
    <row r="21" spans="1:48" s="2" customFormat="1" ht="15.75" customHeight="1">
      <c r="A21" s="142"/>
      <c r="B21" s="144" t="s">
        <v>15</v>
      </c>
      <c r="C21" s="145"/>
      <c r="D21" s="144" t="s">
        <v>14</v>
      </c>
      <c r="E21" s="145"/>
      <c r="F21" s="147" t="s">
        <v>13</v>
      </c>
      <c r="G21" s="209"/>
      <c r="H21" s="210"/>
      <c r="I21" s="210"/>
      <c r="J21" s="213" t="s">
        <v>9</v>
      </c>
      <c r="K21" s="214"/>
      <c r="L21" s="217" t="s">
        <v>19</v>
      </c>
      <c r="M21" s="218"/>
      <c r="N21" s="207"/>
      <c r="O21" s="207"/>
      <c r="P21" s="207"/>
      <c r="Q21" s="208"/>
      <c r="R21" s="198" t="s">
        <v>18</v>
      </c>
      <c r="S21" s="199"/>
      <c r="T21" s="199"/>
      <c r="U21" s="199"/>
      <c r="V21" s="200"/>
      <c r="W21" s="201"/>
      <c r="X21" s="202"/>
      <c r="Y21" s="19" t="s">
        <v>9</v>
      </c>
      <c r="Z21" s="18" t="s">
        <v>17</v>
      </c>
      <c r="AA21" s="207"/>
      <c r="AB21" s="207"/>
      <c r="AC21" s="207"/>
      <c r="AD21" s="208"/>
      <c r="AE21" s="223" t="s">
        <v>9</v>
      </c>
      <c r="AF21" s="224"/>
      <c r="AG21" s="225"/>
      <c r="AH21" s="226">
        <f>R22-AE22</f>
        <v>0</v>
      </c>
      <c r="AI21" s="177" t="s">
        <v>9</v>
      </c>
      <c r="AJ21" s="179"/>
      <c r="AK21" s="185" t="s">
        <v>1</v>
      </c>
      <c r="AL21" s="187"/>
      <c r="AM21" s="189" t="s">
        <v>15</v>
      </c>
      <c r="AN21" s="181"/>
      <c r="AO21" s="183" t="s">
        <v>16</v>
      </c>
      <c r="AP21" s="16"/>
      <c r="AQ21" s="15" t="s">
        <v>15</v>
      </c>
      <c r="AR21" s="14"/>
      <c r="AS21" s="15" t="s">
        <v>14</v>
      </c>
      <c r="AT21" s="14"/>
      <c r="AU21" s="6" t="s">
        <v>13</v>
      </c>
      <c r="AV21" s="162"/>
    </row>
    <row r="22" spans="1:48" s="2" customFormat="1" ht="15.75" customHeight="1">
      <c r="A22" s="143"/>
      <c r="B22" s="97"/>
      <c r="C22" s="146"/>
      <c r="D22" s="97"/>
      <c r="E22" s="146"/>
      <c r="F22" s="134"/>
      <c r="G22" s="211"/>
      <c r="H22" s="212"/>
      <c r="I22" s="212"/>
      <c r="J22" s="215"/>
      <c r="K22" s="216"/>
      <c r="L22" s="219"/>
      <c r="M22" s="220"/>
      <c r="N22" s="220"/>
      <c r="O22" s="220"/>
      <c r="P22" s="205" t="s">
        <v>9</v>
      </c>
      <c r="Q22" s="206"/>
      <c r="R22" s="221">
        <f>R20+G21+L22</f>
        <v>0</v>
      </c>
      <c r="S22" s="222"/>
      <c r="T22" s="222"/>
      <c r="U22" s="222"/>
      <c r="V22" s="13"/>
      <c r="W22" s="203"/>
      <c r="X22" s="204"/>
      <c r="Y22" s="8"/>
      <c r="Z22" s="219"/>
      <c r="AA22" s="220"/>
      <c r="AB22" s="220"/>
      <c r="AC22" s="205" t="s">
        <v>9</v>
      </c>
      <c r="AD22" s="206"/>
      <c r="AE22" s="228">
        <f>AE20+W21+Z22</f>
        <v>0</v>
      </c>
      <c r="AF22" s="229"/>
      <c r="AG22" s="12"/>
      <c r="AH22" s="227"/>
      <c r="AI22" s="178"/>
      <c r="AJ22" s="180"/>
      <c r="AK22" s="186"/>
      <c r="AL22" s="188"/>
      <c r="AM22" s="190"/>
      <c r="AN22" s="182"/>
      <c r="AO22" s="184"/>
      <c r="AP22" s="10" t="s">
        <v>12</v>
      </c>
      <c r="AQ22" s="146"/>
      <c r="AR22" s="170"/>
      <c r="AS22" s="170"/>
      <c r="AT22" s="9" t="s">
        <v>11</v>
      </c>
      <c r="AU22" s="8" t="s">
        <v>0</v>
      </c>
      <c r="AV22" s="163"/>
    </row>
    <row r="23" spans="1:48" s="2" customFormat="1" ht="15.75" customHeight="1">
      <c r="A23" s="142"/>
      <c r="B23" s="144" t="s">
        <v>15</v>
      </c>
      <c r="C23" s="145"/>
      <c r="D23" s="144" t="s">
        <v>14</v>
      </c>
      <c r="E23" s="145"/>
      <c r="F23" s="147" t="s">
        <v>13</v>
      </c>
      <c r="G23" s="209"/>
      <c r="H23" s="210"/>
      <c r="I23" s="210"/>
      <c r="J23" s="213" t="s">
        <v>9</v>
      </c>
      <c r="K23" s="214"/>
      <c r="L23" s="217" t="s">
        <v>19</v>
      </c>
      <c r="M23" s="218"/>
      <c r="N23" s="207"/>
      <c r="O23" s="207"/>
      <c r="P23" s="207"/>
      <c r="Q23" s="208"/>
      <c r="R23" s="198" t="s">
        <v>18</v>
      </c>
      <c r="S23" s="199"/>
      <c r="T23" s="199"/>
      <c r="U23" s="199"/>
      <c r="V23" s="200"/>
      <c r="W23" s="201"/>
      <c r="X23" s="202"/>
      <c r="Y23" s="19" t="s">
        <v>9</v>
      </c>
      <c r="Z23" s="18" t="s">
        <v>17</v>
      </c>
      <c r="AA23" s="207"/>
      <c r="AB23" s="207"/>
      <c r="AC23" s="207"/>
      <c r="AD23" s="208"/>
      <c r="AE23" s="223" t="s">
        <v>9</v>
      </c>
      <c r="AF23" s="224"/>
      <c r="AG23" s="225"/>
      <c r="AH23" s="226">
        <f>R24-AE24</f>
        <v>0</v>
      </c>
      <c r="AI23" s="177" t="s">
        <v>9</v>
      </c>
      <c r="AJ23" s="179"/>
      <c r="AK23" s="185" t="s">
        <v>1</v>
      </c>
      <c r="AL23" s="187"/>
      <c r="AM23" s="189" t="s">
        <v>15</v>
      </c>
      <c r="AN23" s="181"/>
      <c r="AO23" s="183" t="s">
        <v>16</v>
      </c>
      <c r="AP23" s="16"/>
      <c r="AQ23" s="15" t="s">
        <v>15</v>
      </c>
      <c r="AR23" s="14"/>
      <c r="AS23" s="15" t="s">
        <v>14</v>
      </c>
      <c r="AT23" s="14"/>
      <c r="AU23" s="6" t="s">
        <v>13</v>
      </c>
      <c r="AV23" s="162"/>
    </row>
    <row r="24" spans="1:48" s="2" customFormat="1" ht="15.75" customHeight="1">
      <c r="A24" s="143"/>
      <c r="B24" s="97"/>
      <c r="C24" s="146"/>
      <c r="D24" s="97"/>
      <c r="E24" s="146"/>
      <c r="F24" s="134"/>
      <c r="G24" s="211"/>
      <c r="H24" s="212"/>
      <c r="I24" s="212"/>
      <c r="J24" s="215"/>
      <c r="K24" s="216"/>
      <c r="L24" s="219"/>
      <c r="M24" s="220"/>
      <c r="N24" s="220"/>
      <c r="O24" s="220"/>
      <c r="P24" s="205" t="s">
        <v>9</v>
      </c>
      <c r="Q24" s="206"/>
      <c r="R24" s="221">
        <f>R22+G23+L24</f>
        <v>0</v>
      </c>
      <c r="S24" s="222"/>
      <c r="T24" s="222"/>
      <c r="U24" s="222"/>
      <c r="V24" s="13"/>
      <c r="W24" s="203"/>
      <c r="X24" s="204"/>
      <c r="Y24" s="8"/>
      <c r="Z24" s="219"/>
      <c r="AA24" s="220"/>
      <c r="AB24" s="220"/>
      <c r="AC24" s="205" t="s">
        <v>9</v>
      </c>
      <c r="AD24" s="206"/>
      <c r="AE24" s="228">
        <f>AE22+W23+Z24</f>
        <v>0</v>
      </c>
      <c r="AF24" s="229"/>
      <c r="AG24" s="12"/>
      <c r="AH24" s="227"/>
      <c r="AI24" s="178"/>
      <c r="AJ24" s="180"/>
      <c r="AK24" s="186"/>
      <c r="AL24" s="188"/>
      <c r="AM24" s="190"/>
      <c r="AN24" s="182"/>
      <c r="AO24" s="184"/>
      <c r="AP24" s="10" t="s">
        <v>12</v>
      </c>
      <c r="AQ24" s="146"/>
      <c r="AR24" s="170"/>
      <c r="AS24" s="170"/>
      <c r="AT24" s="9" t="s">
        <v>11</v>
      </c>
      <c r="AU24" s="8" t="s">
        <v>0</v>
      </c>
      <c r="AV24" s="163"/>
    </row>
    <row r="25" spans="1:48" s="2" customFormat="1" ht="15.75" customHeight="1">
      <c r="A25" s="142"/>
      <c r="B25" s="144" t="s">
        <v>15</v>
      </c>
      <c r="C25" s="145"/>
      <c r="D25" s="144" t="s">
        <v>14</v>
      </c>
      <c r="E25" s="145"/>
      <c r="F25" s="147" t="s">
        <v>13</v>
      </c>
      <c r="G25" s="209"/>
      <c r="H25" s="210"/>
      <c r="I25" s="210"/>
      <c r="J25" s="213" t="s">
        <v>9</v>
      </c>
      <c r="K25" s="214"/>
      <c r="L25" s="217" t="s">
        <v>19</v>
      </c>
      <c r="M25" s="218"/>
      <c r="N25" s="207"/>
      <c r="O25" s="207"/>
      <c r="P25" s="207"/>
      <c r="Q25" s="208"/>
      <c r="R25" s="198" t="s">
        <v>18</v>
      </c>
      <c r="S25" s="199"/>
      <c r="T25" s="199"/>
      <c r="U25" s="199"/>
      <c r="V25" s="200"/>
      <c r="W25" s="201"/>
      <c r="X25" s="202"/>
      <c r="Y25" s="19" t="s">
        <v>9</v>
      </c>
      <c r="Z25" s="18" t="s">
        <v>17</v>
      </c>
      <c r="AA25" s="207"/>
      <c r="AB25" s="207"/>
      <c r="AC25" s="207"/>
      <c r="AD25" s="208"/>
      <c r="AE25" s="223" t="s">
        <v>9</v>
      </c>
      <c r="AF25" s="224"/>
      <c r="AG25" s="225"/>
      <c r="AH25" s="226">
        <f>R26-AE26</f>
        <v>0</v>
      </c>
      <c r="AI25" s="177" t="s">
        <v>9</v>
      </c>
      <c r="AJ25" s="179"/>
      <c r="AK25" s="185" t="s">
        <v>1</v>
      </c>
      <c r="AL25" s="187"/>
      <c r="AM25" s="189" t="s">
        <v>15</v>
      </c>
      <c r="AN25" s="181"/>
      <c r="AO25" s="183" t="s">
        <v>16</v>
      </c>
      <c r="AP25" s="16"/>
      <c r="AQ25" s="15" t="s">
        <v>15</v>
      </c>
      <c r="AR25" s="14"/>
      <c r="AS25" s="15" t="s">
        <v>14</v>
      </c>
      <c r="AT25" s="14"/>
      <c r="AU25" s="6" t="s">
        <v>13</v>
      </c>
      <c r="AV25" s="162"/>
    </row>
    <row r="26" spans="1:48" s="2" customFormat="1" ht="15.75" customHeight="1">
      <c r="A26" s="143"/>
      <c r="B26" s="97"/>
      <c r="C26" s="146"/>
      <c r="D26" s="97"/>
      <c r="E26" s="146"/>
      <c r="F26" s="134"/>
      <c r="G26" s="211"/>
      <c r="H26" s="212"/>
      <c r="I26" s="212"/>
      <c r="J26" s="215"/>
      <c r="K26" s="216"/>
      <c r="L26" s="219"/>
      <c r="M26" s="220"/>
      <c r="N26" s="220"/>
      <c r="O26" s="220"/>
      <c r="P26" s="205" t="s">
        <v>9</v>
      </c>
      <c r="Q26" s="206"/>
      <c r="R26" s="221">
        <f>R24+G25+L26</f>
        <v>0</v>
      </c>
      <c r="S26" s="222"/>
      <c r="T26" s="222"/>
      <c r="U26" s="222"/>
      <c r="V26" s="13"/>
      <c r="W26" s="203"/>
      <c r="X26" s="204"/>
      <c r="Y26" s="8"/>
      <c r="Z26" s="219"/>
      <c r="AA26" s="220"/>
      <c r="AB26" s="220"/>
      <c r="AC26" s="205" t="s">
        <v>9</v>
      </c>
      <c r="AD26" s="206"/>
      <c r="AE26" s="228">
        <f>AE24+W25+Z26</f>
        <v>0</v>
      </c>
      <c r="AF26" s="229"/>
      <c r="AG26" s="12"/>
      <c r="AH26" s="227"/>
      <c r="AI26" s="178"/>
      <c r="AJ26" s="180"/>
      <c r="AK26" s="186"/>
      <c r="AL26" s="188"/>
      <c r="AM26" s="190"/>
      <c r="AN26" s="182"/>
      <c r="AO26" s="184"/>
      <c r="AP26" s="10" t="s">
        <v>12</v>
      </c>
      <c r="AQ26" s="146"/>
      <c r="AR26" s="170"/>
      <c r="AS26" s="170"/>
      <c r="AT26" s="9" t="s">
        <v>11</v>
      </c>
      <c r="AU26" s="8" t="s">
        <v>0</v>
      </c>
      <c r="AV26" s="163"/>
    </row>
    <row r="27" spans="1:48" s="2" customFormat="1" ht="15.75" customHeight="1">
      <c r="A27" s="142"/>
      <c r="B27" s="144" t="s">
        <v>15</v>
      </c>
      <c r="C27" s="145"/>
      <c r="D27" s="144" t="s">
        <v>14</v>
      </c>
      <c r="E27" s="145"/>
      <c r="F27" s="147" t="s">
        <v>13</v>
      </c>
      <c r="G27" s="209"/>
      <c r="H27" s="210"/>
      <c r="I27" s="210"/>
      <c r="J27" s="213" t="s">
        <v>9</v>
      </c>
      <c r="K27" s="214"/>
      <c r="L27" s="217" t="s">
        <v>19</v>
      </c>
      <c r="M27" s="218"/>
      <c r="N27" s="207"/>
      <c r="O27" s="207"/>
      <c r="P27" s="207"/>
      <c r="Q27" s="208"/>
      <c r="R27" s="198" t="s">
        <v>18</v>
      </c>
      <c r="S27" s="199"/>
      <c r="T27" s="199"/>
      <c r="U27" s="199"/>
      <c r="V27" s="200"/>
      <c r="W27" s="201"/>
      <c r="X27" s="202"/>
      <c r="Y27" s="19" t="s">
        <v>9</v>
      </c>
      <c r="Z27" s="18" t="s">
        <v>17</v>
      </c>
      <c r="AA27" s="207"/>
      <c r="AB27" s="207"/>
      <c r="AC27" s="207"/>
      <c r="AD27" s="208"/>
      <c r="AE27" s="223" t="s">
        <v>9</v>
      </c>
      <c r="AF27" s="224"/>
      <c r="AG27" s="225"/>
      <c r="AH27" s="226">
        <f>R28-AE28</f>
        <v>0</v>
      </c>
      <c r="AI27" s="177" t="s">
        <v>9</v>
      </c>
      <c r="AJ27" s="179"/>
      <c r="AK27" s="185" t="s">
        <v>1</v>
      </c>
      <c r="AL27" s="187"/>
      <c r="AM27" s="189" t="s">
        <v>15</v>
      </c>
      <c r="AN27" s="181"/>
      <c r="AO27" s="183" t="s">
        <v>16</v>
      </c>
      <c r="AP27" s="16"/>
      <c r="AQ27" s="15" t="s">
        <v>15</v>
      </c>
      <c r="AR27" s="14"/>
      <c r="AS27" s="15" t="s">
        <v>14</v>
      </c>
      <c r="AT27" s="14"/>
      <c r="AU27" s="6" t="s">
        <v>13</v>
      </c>
      <c r="AV27" s="162"/>
    </row>
    <row r="28" spans="1:48" s="2" customFormat="1" ht="15.75" customHeight="1">
      <c r="A28" s="143"/>
      <c r="B28" s="97"/>
      <c r="C28" s="146"/>
      <c r="D28" s="97"/>
      <c r="E28" s="146"/>
      <c r="F28" s="134"/>
      <c r="G28" s="211"/>
      <c r="H28" s="212"/>
      <c r="I28" s="212"/>
      <c r="J28" s="215"/>
      <c r="K28" s="216"/>
      <c r="L28" s="219"/>
      <c r="M28" s="220"/>
      <c r="N28" s="220"/>
      <c r="O28" s="220"/>
      <c r="P28" s="205" t="s">
        <v>9</v>
      </c>
      <c r="Q28" s="206"/>
      <c r="R28" s="221">
        <f>R26+G27+L28</f>
        <v>0</v>
      </c>
      <c r="S28" s="222"/>
      <c r="T28" s="222"/>
      <c r="U28" s="222"/>
      <c r="V28" s="13"/>
      <c r="W28" s="203"/>
      <c r="X28" s="204"/>
      <c r="Y28" s="8"/>
      <c r="Z28" s="219"/>
      <c r="AA28" s="220"/>
      <c r="AB28" s="220"/>
      <c r="AC28" s="205" t="s">
        <v>9</v>
      </c>
      <c r="AD28" s="206"/>
      <c r="AE28" s="228">
        <f>AE26+W27+Z28</f>
        <v>0</v>
      </c>
      <c r="AF28" s="229"/>
      <c r="AG28" s="12"/>
      <c r="AH28" s="227"/>
      <c r="AI28" s="178"/>
      <c r="AJ28" s="180"/>
      <c r="AK28" s="186"/>
      <c r="AL28" s="188"/>
      <c r="AM28" s="190"/>
      <c r="AN28" s="182"/>
      <c r="AO28" s="184"/>
      <c r="AP28" s="10" t="s">
        <v>12</v>
      </c>
      <c r="AQ28" s="146"/>
      <c r="AR28" s="170"/>
      <c r="AS28" s="170"/>
      <c r="AT28" s="9" t="s">
        <v>11</v>
      </c>
      <c r="AU28" s="8" t="s">
        <v>0</v>
      </c>
      <c r="AV28" s="163"/>
    </row>
    <row r="29" spans="1:48" s="2" customFormat="1" ht="15.75" customHeight="1">
      <c r="A29" s="142"/>
      <c r="B29" s="144" t="s">
        <v>15</v>
      </c>
      <c r="C29" s="145"/>
      <c r="D29" s="144" t="s">
        <v>14</v>
      </c>
      <c r="E29" s="145"/>
      <c r="F29" s="147" t="s">
        <v>13</v>
      </c>
      <c r="G29" s="209"/>
      <c r="H29" s="210"/>
      <c r="I29" s="210"/>
      <c r="J29" s="213" t="s">
        <v>9</v>
      </c>
      <c r="K29" s="214"/>
      <c r="L29" s="217" t="s">
        <v>19</v>
      </c>
      <c r="M29" s="218"/>
      <c r="N29" s="207"/>
      <c r="O29" s="207"/>
      <c r="P29" s="207"/>
      <c r="Q29" s="208"/>
      <c r="R29" s="198" t="s">
        <v>18</v>
      </c>
      <c r="S29" s="199"/>
      <c r="T29" s="199"/>
      <c r="U29" s="199"/>
      <c r="V29" s="200"/>
      <c r="W29" s="201"/>
      <c r="X29" s="202"/>
      <c r="Y29" s="19" t="s">
        <v>9</v>
      </c>
      <c r="Z29" s="18" t="s">
        <v>17</v>
      </c>
      <c r="AA29" s="207"/>
      <c r="AB29" s="207"/>
      <c r="AC29" s="207"/>
      <c r="AD29" s="208"/>
      <c r="AE29" s="223" t="s">
        <v>9</v>
      </c>
      <c r="AF29" s="224"/>
      <c r="AG29" s="225"/>
      <c r="AH29" s="226">
        <f>R30-AE30</f>
        <v>0</v>
      </c>
      <c r="AI29" s="177" t="s">
        <v>9</v>
      </c>
      <c r="AJ29" s="179"/>
      <c r="AK29" s="185" t="s">
        <v>1</v>
      </c>
      <c r="AL29" s="187"/>
      <c r="AM29" s="189" t="s">
        <v>15</v>
      </c>
      <c r="AN29" s="181"/>
      <c r="AO29" s="183" t="s">
        <v>16</v>
      </c>
      <c r="AP29" s="16"/>
      <c r="AQ29" s="15" t="s">
        <v>15</v>
      </c>
      <c r="AR29" s="14"/>
      <c r="AS29" s="15" t="s">
        <v>14</v>
      </c>
      <c r="AT29" s="14"/>
      <c r="AU29" s="6" t="s">
        <v>13</v>
      </c>
      <c r="AV29" s="162"/>
    </row>
    <row r="30" spans="1:48" s="2" customFormat="1" ht="15.75" customHeight="1">
      <c r="A30" s="143"/>
      <c r="B30" s="97"/>
      <c r="C30" s="146"/>
      <c r="D30" s="97"/>
      <c r="E30" s="146"/>
      <c r="F30" s="134"/>
      <c r="G30" s="211"/>
      <c r="H30" s="212"/>
      <c r="I30" s="212"/>
      <c r="J30" s="215"/>
      <c r="K30" s="216"/>
      <c r="L30" s="219"/>
      <c r="M30" s="220"/>
      <c r="N30" s="220"/>
      <c r="O30" s="220"/>
      <c r="P30" s="205" t="s">
        <v>9</v>
      </c>
      <c r="Q30" s="206"/>
      <c r="R30" s="221">
        <f>R28+G29+L30</f>
        <v>0</v>
      </c>
      <c r="S30" s="222"/>
      <c r="T30" s="222"/>
      <c r="U30" s="222"/>
      <c r="V30" s="13"/>
      <c r="W30" s="203"/>
      <c r="X30" s="204"/>
      <c r="Y30" s="8"/>
      <c r="Z30" s="219"/>
      <c r="AA30" s="220"/>
      <c r="AB30" s="220"/>
      <c r="AC30" s="205" t="s">
        <v>9</v>
      </c>
      <c r="AD30" s="206"/>
      <c r="AE30" s="228">
        <f>AE28+W29+Z30</f>
        <v>0</v>
      </c>
      <c r="AF30" s="229"/>
      <c r="AG30" s="12"/>
      <c r="AH30" s="227"/>
      <c r="AI30" s="178"/>
      <c r="AJ30" s="180"/>
      <c r="AK30" s="186"/>
      <c r="AL30" s="188"/>
      <c r="AM30" s="190"/>
      <c r="AN30" s="182"/>
      <c r="AO30" s="184"/>
      <c r="AP30" s="10" t="s">
        <v>12</v>
      </c>
      <c r="AQ30" s="146"/>
      <c r="AR30" s="170"/>
      <c r="AS30" s="170"/>
      <c r="AT30" s="9" t="s">
        <v>11</v>
      </c>
      <c r="AU30" s="8" t="s">
        <v>0</v>
      </c>
      <c r="AV30" s="163"/>
    </row>
    <row r="31" spans="1:48" s="2" customFormat="1" ht="15.75" customHeight="1">
      <c r="A31" s="142"/>
      <c r="B31" s="144" t="s">
        <v>15</v>
      </c>
      <c r="C31" s="145"/>
      <c r="D31" s="144" t="s">
        <v>14</v>
      </c>
      <c r="E31" s="145"/>
      <c r="F31" s="147" t="s">
        <v>13</v>
      </c>
      <c r="G31" s="209"/>
      <c r="H31" s="210"/>
      <c r="I31" s="210"/>
      <c r="J31" s="213" t="s">
        <v>9</v>
      </c>
      <c r="K31" s="214"/>
      <c r="L31" s="217" t="s">
        <v>19</v>
      </c>
      <c r="M31" s="218"/>
      <c r="N31" s="207"/>
      <c r="O31" s="207"/>
      <c r="P31" s="207"/>
      <c r="Q31" s="208"/>
      <c r="R31" s="198" t="s">
        <v>18</v>
      </c>
      <c r="S31" s="199"/>
      <c r="T31" s="199"/>
      <c r="U31" s="199"/>
      <c r="V31" s="200"/>
      <c r="W31" s="201"/>
      <c r="X31" s="202"/>
      <c r="Y31" s="19" t="s">
        <v>9</v>
      </c>
      <c r="Z31" s="18" t="s">
        <v>17</v>
      </c>
      <c r="AA31" s="207"/>
      <c r="AB31" s="207"/>
      <c r="AC31" s="207"/>
      <c r="AD31" s="208"/>
      <c r="AE31" s="223" t="s">
        <v>9</v>
      </c>
      <c r="AF31" s="224"/>
      <c r="AG31" s="225"/>
      <c r="AH31" s="226">
        <f>R32-AE32</f>
        <v>0</v>
      </c>
      <c r="AI31" s="177" t="s">
        <v>9</v>
      </c>
      <c r="AJ31" s="179"/>
      <c r="AK31" s="185" t="s">
        <v>1</v>
      </c>
      <c r="AL31" s="187"/>
      <c r="AM31" s="189" t="s">
        <v>15</v>
      </c>
      <c r="AN31" s="181"/>
      <c r="AO31" s="183" t="s">
        <v>16</v>
      </c>
      <c r="AP31" s="16"/>
      <c r="AQ31" s="15" t="s">
        <v>15</v>
      </c>
      <c r="AR31" s="14"/>
      <c r="AS31" s="15" t="s">
        <v>14</v>
      </c>
      <c r="AT31" s="14"/>
      <c r="AU31" s="6" t="s">
        <v>13</v>
      </c>
      <c r="AV31" s="162"/>
    </row>
    <row r="32" spans="1:48" s="2" customFormat="1" ht="15.75" customHeight="1">
      <c r="A32" s="143"/>
      <c r="B32" s="97"/>
      <c r="C32" s="146"/>
      <c r="D32" s="97"/>
      <c r="E32" s="146"/>
      <c r="F32" s="134"/>
      <c r="G32" s="211"/>
      <c r="H32" s="212"/>
      <c r="I32" s="212"/>
      <c r="J32" s="215"/>
      <c r="K32" s="216"/>
      <c r="L32" s="219"/>
      <c r="M32" s="220"/>
      <c r="N32" s="220"/>
      <c r="O32" s="220"/>
      <c r="P32" s="205" t="s">
        <v>9</v>
      </c>
      <c r="Q32" s="206"/>
      <c r="R32" s="221">
        <f>R30+G31+L32</f>
        <v>0</v>
      </c>
      <c r="S32" s="222"/>
      <c r="T32" s="222"/>
      <c r="U32" s="222"/>
      <c r="V32" s="13"/>
      <c r="W32" s="203"/>
      <c r="X32" s="204"/>
      <c r="Y32" s="8"/>
      <c r="Z32" s="219"/>
      <c r="AA32" s="220"/>
      <c r="AB32" s="220"/>
      <c r="AC32" s="205" t="s">
        <v>9</v>
      </c>
      <c r="AD32" s="206"/>
      <c r="AE32" s="228">
        <f>AE30+W31+Z32</f>
        <v>0</v>
      </c>
      <c r="AF32" s="229"/>
      <c r="AG32" s="12"/>
      <c r="AH32" s="227"/>
      <c r="AI32" s="178"/>
      <c r="AJ32" s="180"/>
      <c r="AK32" s="186"/>
      <c r="AL32" s="188"/>
      <c r="AM32" s="190"/>
      <c r="AN32" s="182"/>
      <c r="AO32" s="184"/>
      <c r="AP32" s="10" t="s">
        <v>12</v>
      </c>
      <c r="AQ32" s="146"/>
      <c r="AR32" s="170"/>
      <c r="AS32" s="170"/>
      <c r="AT32" s="9" t="s">
        <v>11</v>
      </c>
      <c r="AU32" s="8" t="s">
        <v>0</v>
      </c>
      <c r="AV32" s="163"/>
    </row>
    <row r="33" spans="1:48" s="2" customFormat="1" ht="15.75" customHeight="1">
      <c r="A33" s="142"/>
      <c r="B33" s="144" t="s">
        <v>15</v>
      </c>
      <c r="C33" s="145"/>
      <c r="D33" s="144" t="s">
        <v>14</v>
      </c>
      <c r="E33" s="145"/>
      <c r="F33" s="147" t="s">
        <v>13</v>
      </c>
      <c r="G33" s="209"/>
      <c r="H33" s="210"/>
      <c r="I33" s="210"/>
      <c r="J33" s="213" t="s">
        <v>9</v>
      </c>
      <c r="K33" s="214"/>
      <c r="L33" s="217" t="s">
        <v>19</v>
      </c>
      <c r="M33" s="218"/>
      <c r="N33" s="207"/>
      <c r="O33" s="207"/>
      <c r="P33" s="207"/>
      <c r="Q33" s="208"/>
      <c r="R33" s="198" t="s">
        <v>18</v>
      </c>
      <c r="S33" s="199"/>
      <c r="T33" s="199"/>
      <c r="U33" s="199"/>
      <c r="V33" s="200"/>
      <c r="W33" s="201"/>
      <c r="X33" s="202"/>
      <c r="Y33" s="19" t="s">
        <v>9</v>
      </c>
      <c r="Z33" s="18" t="s">
        <v>17</v>
      </c>
      <c r="AA33" s="207"/>
      <c r="AB33" s="207"/>
      <c r="AC33" s="207"/>
      <c r="AD33" s="208"/>
      <c r="AE33" s="223" t="s">
        <v>9</v>
      </c>
      <c r="AF33" s="224"/>
      <c r="AG33" s="225"/>
      <c r="AH33" s="226">
        <f>R34-AE34</f>
        <v>0</v>
      </c>
      <c r="AI33" s="177" t="s">
        <v>9</v>
      </c>
      <c r="AJ33" s="179"/>
      <c r="AK33" s="185" t="s">
        <v>1</v>
      </c>
      <c r="AL33" s="187"/>
      <c r="AM33" s="189" t="s">
        <v>15</v>
      </c>
      <c r="AN33" s="181"/>
      <c r="AO33" s="183" t="s">
        <v>16</v>
      </c>
      <c r="AP33" s="16"/>
      <c r="AQ33" s="15" t="s">
        <v>15</v>
      </c>
      <c r="AR33" s="14"/>
      <c r="AS33" s="15" t="s">
        <v>14</v>
      </c>
      <c r="AT33" s="14"/>
      <c r="AU33" s="6" t="s">
        <v>13</v>
      </c>
      <c r="AV33" s="162"/>
    </row>
    <row r="34" spans="1:48" s="2" customFormat="1" ht="15.75" customHeight="1">
      <c r="A34" s="143"/>
      <c r="B34" s="97"/>
      <c r="C34" s="146"/>
      <c r="D34" s="97"/>
      <c r="E34" s="146"/>
      <c r="F34" s="134"/>
      <c r="G34" s="211"/>
      <c r="H34" s="212"/>
      <c r="I34" s="212"/>
      <c r="J34" s="215"/>
      <c r="K34" s="216"/>
      <c r="L34" s="219"/>
      <c r="M34" s="220"/>
      <c r="N34" s="220"/>
      <c r="O34" s="220"/>
      <c r="P34" s="205" t="s">
        <v>9</v>
      </c>
      <c r="Q34" s="206"/>
      <c r="R34" s="221">
        <f>R32+G33+L34</f>
        <v>0</v>
      </c>
      <c r="S34" s="222"/>
      <c r="T34" s="222"/>
      <c r="U34" s="222"/>
      <c r="V34" s="13"/>
      <c r="W34" s="203"/>
      <c r="X34" s="204"/>
      <c r="Y34" s="8"/>
      <c r="Z34" s="219"/>
      <c r="AA34" s="220"/>
      <c r="AB34" s="220"/>
      <c r="AC34" s="205" t="s">
        <v>9</v>
      </c>
      <c r="AD34" s="206"/>
      <c r="AE34" s="228">
        <f>AE32+W33+Z34</f>
        <v>0</v>
      </c>
      <c r="AF34" s="229"/>
      <c r="AG34" s="12"/>
      <c r="AH34" s="227"/>
      <c r="AI34" s="178"/>
      <c r="AJ34" s="180"/>
      <c r="AK34" s="186"/>
      <c r="AL34" s="188"/>
      <c r="AM34" s="190"/>
      <c r="AN34" s="182"/>
      <c r="AO34" s="184"/>
      <c r="AP34" s="10" t="s">
        <v>12</v>
      </c>
      <c r="AQ34" s="146"/>
      <c r="AR34" s="170"/>
      <c r="AS34" s="170"/>
      <c r="AT34" s="9" t="s">
        <v>11</v>
      </c>
      <c r="AU34" s="8" t="s">
        <v>0</v>
      </c>
      <c r="AV34" s="163"/>
    </row>
    <row r="35" spans="1:48" s="2" customFormat="1" ht="15.75" customHeight="1">
      <c r="A35" s="142"/>
      <c r="B35" s="144" t="s">
        <v>15</v>
      </c>
      <c r="C35" s="145"/>
      <c r="D35" s="144" t="s">
        <v>14</v>
      </c>
      <c r="E35" s="145"/>
      <c r="F35" s="147" t="s">
        <v>13</v>
      </c>
      <c r="G35" s="209"/>
      <c r="H35" s="210"/>
      <c r="I35" s="210"/>
      <c r="J35" s="213" t="s">
        <v>9</v>
      </c>
      <c r="K35" s="214"/>
      <c r="L35" s="217" t="s">
        <v>19</v>
      </c>
      <c r="M35" s="218"/>
      <c r="N35" s="207"/>
      <c r="O35" s="207"/>
      <c r="P35" s="207"/>
      <c r="Q35" s="208"/>
      <c r="R35" s="198" t="s">
        <v>18</v>
      </c>
      <c r="S35" s="199"/>
      <c r="T35" s="199"/>
      <c r="U35" s="199"/>
      <c r="V35" s="200"/>
      <c r="W35" s="201"/>
      <c r="X35" s="202"/>
      <c r="Y35" s="19" t="s">
        <v>9</v>
      </c>
      <c r="Z35" s="18" t="s">
        <v>17</v>
      </c>
      <c r="AA35" s="207"/>
      <c r="AB35" s="207"/>
      <c r="AC35" s="207"/>
      <c r="AD35" s="208"/>
      <c r="AE35" s="223" t="s">
        <v>9</v>
      </c>
      <c r="AF35" s="224"/>
      <c r="AG35" s="225"/>
      <c r="AH35" s="17"/>
      <c r="AI35" s="177" t="s">
        <v>9</v>
      </c>
      <c r="AJ35" s="179"/>
      <c r="AK35" s="185" t="s">
        <v>1</v>
      </c>
      <c r="AL35" s="187"/>
      <c r="AM35" s="189" t="s">
        <v>15</v>
      </c>
      <c r="AN35" s="181"/>
      <c r="AO35" s="183" t="s">
        <v>16</v>
      </c>
      <c r="AP35" s="16"/>
      <c r="AQ35" s="15" t="s">
        <v>15</v>
      </c>
      <c r="AR35" s="14"/>
      <c r="AS35" s="15" t="s">
        <v>14</v>
      </c>
      <c r="AT35" s="14"/>
      <c r="AU35" s="6" t="s">
        <v>13</v>
      </c>
      <c r="AV35" s="162"/>
    </row>
    <row r="36" spans="1:48" s="2" customFormat="1" ht="15.75" customHeight="1" thickBot="1">
      <c r="A36" s="143"/>
      <c r="B36" s="110"/>
      <c r="C36" s="232"/>
      <c r="D36" s="110"/>
      <c r="E36" s="232"/>
      <c r="F36" s="112"/>
      <c r="G36" s="233"/>
      <c r="H36" s="234"/>
      <c r="I36" s="234"/>
      <c r="J36" s="235"/>
      <c r="K36" s="236"/>
      <c r="L36" s="219"/>
      <c r="M36" s="220"/>
      <c r="N36" s="220"/>
      <c r="O36" s="220"/>
      <c r="P36" s="205" t="s">
        <v>9</v>
      </c>
      <c r="Q36" s="206"/>
      <c r="R36" s="221">
        <f>R34+G35+L36</f>
        <v>0</v>
      </c>
      <c r="S36" s="222"/>
      <c r="T36" s="222"/>
      <c r="U36" s="222"/>
      <c r="V36" s="13"/>
      <c r="W36" s="230"/>
      <c r="X36" s="231"/>
      <c r="Y36" s="42"/>
      <c r="Z36" s="219"/>
      <c r="AA36" s="220"/>
      <c r="AB36" s="220"/>
      <c r="AC36" s="205" t="s">
        <v>9</v>
      </c>
      <c r="AD36" s="206"/>
      <c r="AE36" s="228">
        <f>AE34+W35+Z36</f>
        <v>0</v>
      </c>
      <c r="AF36" s="229"/>
      <c r="AG36" s="12"/>
      <c r="AH36" s="11">
        <f>R36-AE36</f>
        <v>0</v>
      </c>
      <c r="AI36" s="237"/>
      <c r="AJ36" s="238"/>
      <c r="AK36" s="239"/>
      <c r="AL36" s="240"/>
      <c r="AM36" s="106"/>
      <c r="AN36" s="241"/>
      <c r="AO36" s="242"/>
      <c r="AP36" s="10" t="s">
        <v>12</v>
      </c>
      <c r="AQ36" s="244"/>
      <c r="AR36" s="245"/>
      <c r="AS36" s="245"/>
      <c r="AT36" s="9" t="s">
        <v>11</v>
      </c>
      <c r="AU36" s="8" t="s">
        <v>0</v>
      </c>
      <c r="AV36" s="243"/>
    </row>
    <row r="37" spans="1:48" s="2" customFormat="1" ht="13.5" customHeight="1" thickTop="1">
      <c r="A37" s="246" t="s">
        <v>10</v>
      </c>
      <c r="B37" s="247"/>
      <c r="C37" s="247"/>
      <c r="D37" s="247"/>
      <c r="E37" s="247"/>
      <c r="F37" s="248"/>
      <c r="G37" s="252">
        <f>SUM(G13:I36)</f>
        <v>0</v>
      </c>
      <c r="H37" s="253"/>
      <c r="I37" s="253"/>
      <c r="J37" s="256" t="s">
        <v>9</v>
      </c>
      <c r="K37" s="257"/>
      <c r="L37" s="252">
        <f>L14+L16+L18+L20+L22+L24+L26+L28+L30+L32+L34+L36</f>
        <v>0</v>
      </c>
      <c r="M37" s="258"/>
      <c r="N37" s="258"/>
      <c r="O37" s="258"/>
      <c r="P37" s="256" t="s">
        <v>9</v>
      </c>
      <c r="Q37" s="257"/>
      <c r="R37" s="261"/>
      <c r="S37" s="262"/>
      <c r="T37" s="262"/>
      <c r="U37" s="262"/>
      <c r="V37" s="263"/>
      <c r="W37" s="270"/>
      <c r="X37" s="271"/>
      <c r="Y37" s="272"/>
      <c r="Z37" s="253">
        <f>Z14+Z16+Z18+Z20+Z22+Z24+Z26+Z28+Z30+Z36+Z32+Z34</f>
        <v>0</v>
      </c>
      <c r="AA37" s="279"/>
      <c r="AB37" s="279"/>
      <c r="AC37" s="281" t="s">
        <v>9</v>
      </c>
      <c r="AD37" s="282"/>
      <c r="AE37" s="261" t="s">
        <v>8</v>
      </c>
      <c r="AF37" s="262"/>
      <c r="AG37" s="263"/>
      <c r="AH37" s="314" t="s">
        <v>58</v>
      </c>
      <c r="AI37" s="315"/>
      <c r="AJ37" s="318" t="s">
        <v>7</v>
      </c>
      <c r="AK37" s="319"/>
      <c r="AL37" s="285" t="s">
        <v>6</v>
      </c>
      <c r="AM37" s="286"/>
      <c r="AN37" s="286"/>
      <c r="AO37" s="287"/>
      <c r="AP37" s="285" t="s">
        <v>5</v>
      </c>
      <c r="AQ37" s="290"/>
      <c r="AR37" s="290"/>
      <c r="AS37" s="290"/>
      <c r="AT37" s="290"/>
      <c r="AU37" s="291"/>
      <c r="AV37" s="295"/>
    </row>
    <row r="38" spans="1:48" s="2" customFormat="1" ht="13.5" customHeight="1">
      <c r="A38" s="249"/>
      <c r="B38" s="250"/>
      <c r="C38" s="250"/>
      <c r="D38" s="250"/>
      <c r="E38" s="250"/>
      <c r="F38" s="251"/>
      <c r="G38" s="254"/>
      <c r="H38" s="255"/>
      <c r="I38" s="255"/>
      <c r="J38" s="215"/>
      <c r="K38" s="216"/>
      <c r="L38" s="259"/>
      <c r="M38" s="260"/>
      <c r="N38" s="260"/>
      <c r="O38" s="260"/>
      <c r="P38" s="215"/>
      <c r="Q38" s="216"/>
      <c r="R38" s="264"/>
      <c r="S38" s="265"/>
      <c r="T38" s="265"/>
      <c r="U38" s="265"/>
      <c r="V38" s="266"/>
      <c r="W38" s="273"/>
      <c r="X38" s="274"/>
      <c r="Y38" s="275"/>
      <c r="Z38" s="280"/>
      <c r="AA38" s="280"/>
      <c r="AB38" s="280"/>
      <c r="AC38" s="283"/>
      <c r="AD38" s="284"/>
      <c r="AE38" s="264"/>
      <c r="AF38" s="265"/>
      <c r="AG38" s="266"/>
      <c r="AH38" s="316"/>
      <c r="AI38" s="317"/>
      <c r="AJ38" s="320"/>
      <c r="AK38" s="321"/>
      <c r="AL38" s="288"/>
      <c r="AM38" s="94"/>
      <c r="AN38" s="94"/>
      <c r="AO38" s="289"/>
      <c r="AP38" s="292"/>
      <c r="AQ38" s="293"/>
      <c r="AR38" s="293"/>
      <c r="AS38" s="293"/>
      <c r="AT38" s="293"/>
      <c r="AU38" s="294"/>
      <c r="AV38" s="296"/>
    </row>
    <row r="39" spans="1:48" s="2" customFormat="1" ht="13.5" customHeight="1">
      <c r="A39" s="322" t="s">
        <v>4</v>
      </c>
      <c r="B39" s="323"/>
      <c r="C39" s="323"/>
      <c r="D39" s="323"/>
      <c r="E39" s="323"/>
      <c r="F39" s="324"/>
      <c r="G39" s="328">
        <f>G37*310</f>
        <v>0</v>
      </c>
      <c r="H39" s="329"/>
      <c r="I39" s="329"/>
      <c r="J39" s="329"/>
      <c r="K39" s="6" t="s">
        <v>2</v>
      </c>
      <c r="L39" s="7" t="s">
        <v>3</v>
      </c>
      <c r="M39" s="332">
        <f>L37*310</f>
        <v>0</v>
      </c>
      <c r="N39" s="333"/>
      <c r="O39" s="333"/>
      <c r="P39" s="333"/>
      <c r="Q39" s="6" t="s">
        <v>2</v>
      </c>
      <c r="R39" s="264"/>
      <c r="S39" s="265"/>
      <c r="T39" s="265"/>
      <c r="U39" s="265"/>
      <c r="V39" s="266"/>
      <c r="W39" s="273"/>
      <c r="X39" s="274"/>
      <c r="Y39" s="275"/>
      <c r="Z39" s="332">
        <f>Z37*310</f>
        <v>0</v>
      </c>
      <c r="AA39" s="333"/>
      <c r="AB39" s="333"/>
      <c r="AC39" s="333"/>
      <c r="AD39" s="6" t="s">
        <v>2</v>
      </c>
      <c r="AE39" s="264"/>
      <c r="AF39" s="265"/>
      <c r="AG39" s="266"/>
      <c r="AH39" s="308" t="s">
        <v>59</v>
      </c>
      <c r="AI39" s="309"/>
      <c r="AJ39" s="312"/>
      <c r="AK39" s="213" t="s">
        <v>1</v>
      </c>
      <c r="AL39" s="111"/>
      <c r="AM39" s="298"/>
      <c r="AN39" s="298"/>
      <c r="AO39" s="299"/>
      <c r="AP39" s="302">
        <f>AQ14+AQ16+AQ18+AQ20+AQ22+AQ24+AQ26+AQ28+AQ30+AQ32+AQ34+AQ36</f>
        <v>0</v>
      </c>
      <c r="AQ39" s="303"/>
      <c r="AR39" s="303"/>
      <c r="AS39" s="303"/>
      <c r="AT39" s="303"/>
      <c r="AU39" s="6" t="s">
        <v>0</v>
      </c>
      <c r="AV39" s="306"/>
    </row>
    <row r="40" spans="1:48" s="2" customFormat="1" ht="16.5" customHeight="1" thickBot="1">
      <c r="A40" s="325"/>
      <c r="B40" s="326"/>
      <c r="C40" s="326"/>
      <c r="D40" s="326"/>
      <c r="E40" s="326"/>
      <c r="F40" s="327"/>
      <c r="G40" s="330"/>
      <c r="H40" s="331"/>
      <c r="I40" s="331"/>
      <c r="J40" s="331"/>
      <c r="K40" s="4"/>
      <c r="L40" s="5"/>
      <c r="M40" s="334"/>
      <c r="N40" s="334"/>
      <c r="O40" s="334"/>
      <c r="P40" s="334"/>
      <c r="Q40" s="4"/>
      <c r="R40" s="267"/>
      <c r="S40" s="268"/>
      <c r="T40" s="268"/>
      <c r="U40" s="268"/>
      <c r="V40" s="269"/>
      <c r="W40" s="276"/>
      <c r="X40" s="277"/>
      <c r="Y40" s="278"/>
      <c r="Z40" s="334"/>
      <c r="AA40" s="334"/>
      <c r="AB40" s="334"/>
      <c r="AC40" s="334"/>
      <c r="AD40" s="4"/>
      <c r="AE40" s="267"/>
      <c r="AF40" s="268"/>
      <c r="AG40" s="269"/>
      <c r="AH40" s="310"/>
      <c r="AI40" s="311"/>
      <c r="AJ40" s="313"/>
      <c r="AK40" s="297"/>
      <c r="AL40" s="300"/>
      <c r="AM40" s="129"/>
      <c r="AN40" s="129"/>
      <c r="AO40" s="301"/>
      <c r="AP40" s="304"/>
      <c r="AQ40" s="305"/>
      <c r="AR40" s="305"/>
      <c r="AS40" s="305"/>
      <c r="AT40" s="305"/>
      <c r="AU40" s="3"/>
      <c r="AV40" s="307"/>
    </row>
    <row r="41" spans="1:49" s="2" customFormat="1" ht="12" customHeight="1" thickTop="1">
      <c r="A41" s="61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36">
        <v>2</v>
      </c>
      <c r="AW41" s="35"/>
    </row>
    <row r="42" spans="1:48" ht="25.5" customHeight="1" thickBot="1">
      <c r="A42" s="62" t="s">
        <v>50</v>
      </c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</row>
    <row r="43" spans="1:48" ht="9.75" customHeight="1" thickTop="1">
      <c r="A43" s="63" t="s">
        <v>49</v>
      </c>
      <c r="B43" s="64"/>
      <c r="C43" s="64"/>
      <c r="D43" s="64"/>
      <c r="E43" s="64"/>
      <c r="F43" s="64"/>
      <c r="G43" s="335">
        <f>G3</f>
        <v>0</v>
      </c>
      <c r="H43" s="336"/>
      <c r="I43" s="336"/>
      <c r="J43" s="336"/>
      <c r="K43" s="336"/>
      <c r="L43" s="336"/>
      <c r="M43" s="336"/>
      <c r="N43" s="336"/>
      <c r="O43" s="336"/>
      <c r="P43" s="336"/>
      <c r="Q43" s="336"/>
      <c r="R43" s="336"/>
      <c r="S43" s="336"/>
      <c r="T43" s="337"/>
      <c r="U43" s="72"/>
      <c r="V43" s="72"/>
      <c r="W43" s="72"/>
      <c r="X43" s="72"/>
      <c r="Y43" s="72"/>
      <c r="Z43" s="72"/>
      <c r="AA43" s="72"/>
      <c r="AB43" s="72"/>
      <c r="AC43" s="72"/>
      <c r="AD43" s="73"/>
      <c r="AE43" s="74" t="s">
        <v>55</v>
      </c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6"/>
    </row>
    <row r="44" spans="1:48" s="28" customFormat="1" ht="17.25" customHeight="1" thickBot="1">
      <c r="A44" s="65"/>
      <c r="B44" s="66"/>
      <c r="C44" s="66"/>
      <c r="D44" s="66"/>
      <c r="E44" s="66"/>
      <c r="F44" s="66"/>
      <c r="G44" s="338"/>
      <c r="H44" s="338"/>
      <c r="I44" s="338"/>
      <c r="J44" s="338"/>
      <c r="K44" s="338"/>
      <c r="L44" s="338"/>
      <c r="M44" s="338"/>
      <c r="N44" s="338"/>
      <c r="O44" s="338"/>
      <c r="P44" s="338"/>
      <c r="Q44" s="338"/>
      <c r="R44" s="338"/>
      <c r="S44" s="338"/>
      <c r="T44" s="339"/>
      <c r="U44" s="80" t="s">
        <v>48</v>
      </c>
      <c r="V44" s="80"/>
      <c r="W44" s="80"/>
      <c r="X44" s="34" t="s">
        <v>40</v>
      </c>
      <c r="Y44" s="33">
        <f>Y4</f>
        <v>0</v>
      </c>
      <c r="Z44" s="31" t="s">
        <v>15</v>
      </c>
      <c r="AA44" s="32">
        <f>AA4</f>
        <v>0</v>
      </c>
      <c r="AB44" s="31" t="s">
        <v>14</v>
      </c>
      <c r="AC44" s="30">
        <f>AC4</f>
        <v>0</v>
      </c>
      <c r="AD44" s="29" t="s">
        <v>13</v>
      </c>
      <c r="AE44" s="77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9"/>
    </row>
    <row r="45" spans="1:48" s="28" customFormat="1" ht="12.75" customHeight="1">
      <c r="A45" s="56" t="s">
        <v>47</v>
      </c>
      <c r="B45" s="57"/>
      <c r="C45" s="57"/>
      <c r="D45" s="57"/>
      <c r="E45" s="57"/>
      <c r="F45" s="57"/>
      <c r="G45" s="57"/>
      <c r="H45" s="57"/>
      <c r="I45" s="80" t="s">
        <v>46</v>
      </c>
      <c r="J45" s="80"/>
      <c r="K45" s="80"/>
      <c r="L45" s="80"/>
      <c r="M45" s="80"/>
      <c r="N45" s="340">
        <f>N5</f>
        <v>0</v>
      </c>
      <c r="O45" s="50" t="s">
        <v>15</v>
      </c>
      <c r="P45" s="340">
        <f>P5</f>
        <v>0</v>
      </c>
      <c r="Q45" s="51" t="s">
        <v>14</v>
      </c>
      <c r="R45" s="340">
        <f>R5</f>
        <v>0</v>
      </c>
      <c r="S45" s="50" t="s">
        <v>13</v>
      </c>
      <c r="T45" s="88"/>
      <c r="U45" s="89"/>
      <c r="V45" s="90"/>
      <c r="W45" s="90"/>
      <c r="X45" s="80" t="s">
        <v>40</v>
      </c>
      <c r="Y45" s="343">
        <f>Y5</f>
        <v>0</v>
      </c>
      <c r="Z45" s="50" t="s">
        <v>15</v>
      </c>
      <c r="AA45" s="51">
        <f>AA5</f>
        <v>0</v>
      </c>
      <c r="AB45" s="50" t="s">
        <v>14</v>
      </c>
      <c r="AC45" s="51">
        <f>AC5</f>
        <v>0</v>
      </c>
      <c r="AD45" s="82" t="s">
        <v>13</v>
      </c>
      <c r="AE45" s="84" t="s">
        <v>56</v>
      </c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6"/>
    </row>
    <row r="46" spans="1:48" s="28" customFormat="1" ht="10.5" customHeight="1">
      <c r="A46" s="58"/>
      <c r="B46" s="54"/>
      <c r="C46" s="54"/>
      <c r="D46" s="54"/>
      <c r="E46" s="54"/>
      <c r="F46" s="54"/>
      <c r="G46" s="54"/>
      <c r="H46" s="54"/>
      <c r="I46" s="80"/>
      <c r="J46" s="80"/>
      <c r="K46" s="80"/>
      <c r="L46" s="80"/>
      <c r="M46" s="80"/>
      <c r="N46" s="341"/>
      <c r="O46" s="50"/>
      <c r="P46" s="340"/>
      <c r="Q46" s="51"/>
      <c r="R46" s="340"/>
      <c r="S46" s="87"/>
      <c r="T46" s="57"/>
      <c r="U46" s="92" t="s">
        <v>45</v>
      </c>
      <c r="V46" s="93"/>
      <c r="W46" s="94"/>
      <c r="X46" s="80"/>
      <c r="Y46" s="343"/>
      <c r="Z46" s="50"/>
      <c r="AA46" s="51"/>
      <c r="AB46" s="50"/>
      <c r="AC46" s="51"/>
      <c r="AD46" s="82"/>
      <c r="AE46" s="84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6"/>
    </row>
    <row r="47" spans="1:48" s="28" customFormat="1" ht="11.25" customHeight="1">
      <c r="A47" s="81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95"/>
      <c r="V47" s="94"/>
      <c r="W47" s="94"/>
      <c r="X47" s="59" t="s">
        <v>44</v>
      </c>
      <c r="Y47" s="59"/>
      <c r="Z47" s="59"/>
      <c r="AA47" s="59"/>
      <c r="AB47" s="59"/>
      <c r="AC47" s="59"/>
      <c r="AD47" s="55"/>
      <c r="AE47" s="99" t="s">
        <v>43</v>
      </c>
      <c r="AF47" s="100"/>
      <c r="AG47" s="100"/>
      <c r="AH47" s="100"/>
      <c r="AI47" s="100"/>
      <c r="AJ47" s="100"/>
      <c r="AK47" s="100"/>
      <c r="AL47" s="100"/>
      <c r="AM47" s="100"/>
      <c r="AN47" s="100"/>
      <c r="AO47" s="100"/>
      <c r="AP47" s="100"/>
      <c r="AQ47" s="100"/>
      <c r="AR47" s="100"/>
      <c r="AS47" s="100"/>
      <c r="AT47" s="100"/>
      <c r="AU47" s="100"/>
      <c r="AV47" s="101"/>
    </row>
    <row r="48" spans="1:48" s="28" customFormat="1" ht="7.5" customHeight="1">
      <c r="A48" s="102" t="s">
        <v>42</v>
      </c>
      <c r="B48" s="103"/>
      <c r="C48" s="103"/>
      <c r="D48" s="103"/>
      <c r="E48" s="103"/>
      <c r="F48" s="103"/>
      <c r="G48" s="103"/>
      <c r="H48" s="103"/>
      <c r="I48" s="103"/>
      <c r="J48" s="105">
        <v>74</v>
      </c>
      <c r="K48" s="105"/>
      <c r="L48" s="105"/>
      <c r="M48" s="106" t="s">
        <v>41</v>
      </c>
      <c r="N48" s="344">
        <f>N8</f>
        <v>0</v>
      </c>
      <c r="O48" s="344"/>
      <c r="P48" s="344"/>
      <c r="Q48" s="344"/>
      <c r="R48" s="344"/>
      <c r="S48" s="344"/>
      <c r="T48" s="345"/>
      <c r="U48" s="95"/>
      <c r="V48" s="94"/>
      <c r="W48" s="94"/>
      <c r="X48" s="110" t="s">
        <v>40</v>
      </c>
      <c r="Y48" s="342">
        <f>Y8</f>
        <v>0</v>
      </c>
      <c r="Z48" s="59" t="s">
        <v>15</v>
      </c>
      <c r="AA48" s="342">
        <f>AA8</f>
        <v>0</v>
      </c>
      <c r="AB48" s="59" t="s">
        <v>14</v>
      </c>
      <c r="AC48" s="342">
        <f>AC8</f>
        <v>0</v>
      </c>
      <c r="AD48" s="55" t="s">
        <v>13</v>
      </c>
      <c r="AE48" s="99"/>
      <c r="AF48" s="100"/>
      <c r="AG48" s="100"/>
      <c r="AH48" s="100"/>
      <c r="AI48" s="100"/>
      <c r="AJ48" s="100"/>
      <c r="AK48" s="100"/>
      <c r="AL48" s="100"/>
      <c r="AM48" s="100"/>
      <c r="AN48" s="100"/>
      <c r="AO48" s="100"/>
      <c r="AP48" s="100"/>
      <c r="AQ48" s="100"/>
      <c r="AR48" s="100"/>
      <c r="AS48" s="100"/>
      <c r="AT48" s="100"/>
      <c r="AU48" s="100"/>
      <c r="AV48" s="101"/>
    </row>
    <row r="49" spans="1:48" s="28" customFormat="1" ht="16.5" customHeight="1">
      <c r="A49" s="104"/>
      <c r="B49" s="103"/>
      <c r="C49" s="103"/>
      <c r="D49" s="103"/>
      <c r="E49" s="103"/>
      <c r="F49" s="103"/>
      <c r="G49" s="103"/>
      <c r="H49" s="103"/>
      <c r="I49" s="103"/>
      <c r="J49" s="105"/>
      <c r="K49" s="105"/>
      <c r="L49" s="105"/>
      <c r="M49" s="107"/>
      <c r="N49" s="344"/>
      <c r="O49" s="344"/>
      <c r="P49" s="344"/>
      <c r="Q49" s="344"/>
      <c r="R49" s="344"/>
      <c r="S49" s="344"/>
      <c r="T49" s="345"/>
      <c r="U49" s="121"/>
      <c r="V49" s="122"/>
      <c r="W49" s="122"/>
      <c r="X49" s="110"/>
      <c r="Y49" s="342"/>
      <c r="Z49" s="59"/>
      <c r="AA49" s="342"/>
      <c r="AB49" s="59"/>
      <c r="AC49" s="342"/>
      <c r="AD49" s="55"/>
      <c r="AE49" s="84" t="s">
        <v>39</v>
      </c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6"/>
    </row>
    <row r="50" spans="1:48" s="28" customFormat="1" ht="6" customHeight="1" thickBot="1">
      <c r="A50" s="126"/>
      <c r="B50" s="127"/>
      <c r="C50" s="127"/>
      <c r="D50" s="127"/>
      <c r="E50" s="127"/>
      <c r="F50" s="127"/>
      <c r="G50" s="127"/>
      <c r="H50" s="127"/>
      <c r="I50" s="127"/>
      <c r="J50" s="127"/>
      <c r="K50" s="127"/>
      <c r="L50" s="127"/>
      <c r="M50" s="127"/>
      <c r="N50" s="127"/>
      <c r="O50" s="127"/>
      <c r="P50" s="127"/>
      <c r="Q50" s="127"/>
      <c r="R50" s="127"/>
      <c r="S50" s="127"/>
      <c r="T50" s="127"/>
      <c r="U50" s="128"/>
      <c r="V50" s="129"/>
      <c r="W50" s="129"/>
      <c r="X50" s="129"/>
      <c r="Y50" s="129"/>
      <c r="Z50" s="129"/>
      <c r="AA50" s="129"/>
      <c r="AB50" s="129"/>
      <c r="AC50" s="129"/>
      <c r="AD50" s="130"/>
      <c r="AE50" s="123"/>
      <c r="AF50" s="124"/>
      <c r="AG50" s="124"/>
      <c r="AH50" s="124"/>
      <c r="AI50" s="124"/>
      <c r="AJ50" s="124"/>
      <c r="AK50" s="124"/>
      <c r="AL50" s="124"/>
      <c r="AM50" s="124"/>
      <c r="AN50" s="124"/>
      <c r="AO50" s="124"/>
      <c r="AP50" s="124"/>
      <c r="AQ50" s="124"/>
      <c r="AR50" s="124"/>
      <c r="AS50" s="124"/>
      <c r="AT50" s="124"/>
      <c r="AU50" s="124"/>
      <c r="AV50" s="125"/>
    </row>
    <row r="51" spans="1:48" s="2" customFormat="1" ht="15.75" customHeight="1" thickTop="1">
      <c r="A51" s="111" t="s">
        <v>38</v>
      </c>
      <c r="B51" s="110"/>
      <c r="C51" s="110"/>
      <c r="D51" s="110"/>
      <c r="E51" s="110"/>
      <c r="F51" s="112"/>
      <c r="G51" s="113" t="s">
        <v>37</v>
      </c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T51" s="114"/>
      <c r="U51" s="114"/>
      <c r="V51" s="115"/>
      <c r="W51" s="116" t="s">
        <v>36</v>
      </c>
      <c r="X51" s="117"/>
      <c r="Y51" s="117"/>
      <c r="Z51" s="117"/>
      <c r="AA51" s="117"/>
      <c r="AB51" s="117"/>
      <c r="AC51" s="117"/>
      <c r="AD51" s="117"/>
      <c r="AE51" s="117"/>
      <c r="AF51" s="117"/>
      <c r="AG51" s="118"/>
      <c r="AH51" s="119" t="s">
        <v>35</v>
      </c>
      <c r="AI51" s="120"/>
      <c r="AJ51" s="96" t="s">
        <v>34</v>
      </c>
      <c r="AK51" s="97"/>
      <c r="AL51" s="97"/>
      <c r="AM51" s="97"/>
      <c r="AN51" s="97"/>
      <c r="AO51" s="98"/>
      <c r="AP51" s="110" t="s">
        <v>33</v>
      </c>
      <c r="AQ51" s="110"/>
      <c r="AR51" s="110"/>
      <c r="AS51" s="110"/>
      <c r="AT51" s="110"/>
      <c r="AU51" s="112"/>
      <c r="AV51" s="131" t="s">
        <v>32</v>
      </c>
    </row>
    <row r="52" spans="1:48" s="2" customFormat="1" ht="15.75" customHeight="1">
      <c r="A52" s="133" t="s">
        <v>31</v>
      </c>
      <c r="B52" s="97"/>
      <c r="C52" s="97"/>
      <c r="D52" s="97"/>
      <c r="E52" s="97"/>
      <c r="F52" s="134"/>
      <c r="G52" s="135" t="s">
        <v>30</v>
      </c>
      <c r="H52" s="136"/>
      <c r="I52" s="136"/>
      <c r="J52" s="136"/>
      <c r="K52" s="137"/>
      <c r="L52" s="135" t="s">
        <v>29</v>
      </c>
      <c r="M52" s="136"/>
      <c r="N52" s="136"/>
      <c r="O52" s="136"/>
      <c r="P52" s="136"/>
      <c r="Q52" s="137"/>
      <c r="R52" s="135" t="s">
        <v>28</v>
      </c>
      <c r="S52" s="136"/>
      <c r="T52" s="136"/>
      <c r="U52" s="136"/>
      <c r="V52" s="138"/>
      <c r="W52" s="139" t="s">
        <v>27</v>
      </c>
      <c r="X52" s="140"/>
      <c r="Y52" s="141"/>
      <c r="Z52" s="135" t="s">
        <v>26</v>
      </c>
      <c r="AA52" s="140"/>
      <c r="AB52" s="140"/>
      <c r="AC52" s="140"/>
      <c r="AD52" s="141"/>
      <c r="AE52" s="135" t="s">
        <v>25</v>
      </c>
      <c r="AF52" s="136"/>
      <c r="AG52" s="138"/>
      <c r="AH52" s="96" t="s">
        <v>24</v>
      </c>
      <c r="AI52" s="98"/>
      <c r="AJ52" s="139" t="s">
        <v>23</v>
      </c>
      <c r="AK52" s="141"/>
      <c r="AL52" s="136" t="s">
        <v>22</v>
      </c>
      <c r="AM52" s="136"/>
      <c r="AN52" s="136"/>
      <c r="AO52" s="138"/>
      <c r="AP52" s="97" t="s">
        <v>21</v>
      </c>
      <c r="AQ52" s="97"/>
      <c r="AR52" s="97"/>
      <c r="AS52" s="97"/>
      <c r="AT52" s="97"/>
      <c r="AU52" s="134"/>
      <c r="AV52" s="132"/>
    </row>
    <row r="53" spans="1:48" s="2" customFormat="1" ht="15.75" customHeight="1">
      <c r="A53" s="142"/>
      <c r="B53" s="144" t="s">
        <v>15</v>
      </c>
      <c r="C53" s="145"/>
      <c r="D53" s="144" t="s">
        <v>14</v>
      </c>
      <c r="E53" s="145"/>
      <c r="F53" s="147" t="s">
        <v>13</v>
      </c>
      <c r="G53" s="346" t="s">
        <v>20</v>
      </c>
      <c r="H53" s="347"/>
      <c r="I53" s="347"/>
      <c r="J53" s="191" t="s">
        <v>9</v>
      </c>
      <c r="K53" s="192"/>
      <c r="L53" s="195" t="s">
        <v>19</v>
      </c>
      <c r="M53" s="196"/>
      <c r="N53" s="159"/>
      <c r="O53" s="348"/>
      <c r="P53" s="348"/>
      <c r="Q53" s="349"/>
      <c r="R53" s="223" t="s">
        <v>9</v>
      </c>
      <c r="S53" s="224"/>
      <c r="T53" s="224"/>
      <c r="U53" s="224"/>
      <c r="V53" s="225"/>
      <c r="W53" s="155"/>
      <c r="X53" s="156"/>
      <c r="Y53" s="27" t="s">
        <v>9</v>
      </c>
      <c r="Z53" s="26" t="s">
        <v>17</v>
      </c>
      <c r="AA53" s="348"/>
      <c r="AB53" s="348"/>
      <c r="AC53" s="348"/>
      <c r="AD53" s="349"/>
      <c r="AE53" s="223" t="s">
        <v>9</v>
      </c>
      <c r="AF53" s="224"/>
      <c r="AG53" s="225"/>
      <c r="AH53" s="41"/>
      <c r="AI53" s="40" t="s">
        <v>9</v>
      </c>
      <c r="AJ53" s="179"/>
      <c r="AK53" s="185" t="s">
        <v>1</v>
      </c>
      <c r="AL53" s="187"/>
      <c r="AM53" s="189" t="s">
        <v>15</v>
      </c>
      <c r="AN53" s="181"/>
      <c r="AO53" s="183" t="s">
        <v>16</v>
      </c>
      <c r="AP53" s="16"/>
      <c r="AQ53" s="15" t="s">
        <v>15</v>
      </c>
      <c r="AR53" s="14"/>
      <c r="AS53" s="15" t="s">
        <v>14</v>
      </c>
      <c r="AT53" s="14"/>
      <c r="AU53" s="6" t="s">
        <v>13</v>
      </c>
      <c r="AV53" s="162"/>
    </row>
    <row r="54" spans="1:48" s="2" customFormat="1" ht="15.75" customHeight="1">
      <c r="A54" s="143"/>
      <c r="B54" s="97"/>
      <c r="C54" s="146"/>
      <c r="D54" s="97"/>
      <c r="E54" s="146"/>
      <c r="F54" s="134"/>
      <c r="G54" s="228"/>
      <c r="H54" s="229"/>
      <c r="I54" s="229"/>
      <c r="J54" s="193"/>
      <c r="K54" s="194"/>
      <c r="L54" s="164"/>
      <c r="M54" s="165"/>
      <c r="N54" s="165"/>
      <c r="O54" s="165"/>
      <c r="P54" s="166" t="s">
        <v>9</v>
      </c>
      <c r="Q54" s="167"/>
      <c r="R54" s="350">
        <f>R36</f>
        <v>0</v>
      </c>
      <c r="S54" s="351"/>
      <c r="T54" s="351"/>
      <c r="U54" s="351"/>
      <c r="V54" s="39"/>
      <c r="W54" s="157"/>
      <c r="X54" s="158"/>
      <c r="Y54" s="23"/>
      <c r="Z54" s="164"/>
      <c r="AA54" s="165"/>
      <c r="AB54" s="165"/>
      <c r="AC54" s="166" t="s">
        <v>9</v>
      </c>
      <c r="AD54" s="167"/>
      <c r="AE54" s="350">
        <f>AE36</f>
        <v>0</v>
      </c>
      <c r="AF54" s="351"/>
      <c r="AG54" s="22"/>
      <c r="AH54" s="38">
        <f>R54-AE54</f>
        <v>0</v>
      </c>
      <c r="AI54" s="37"/>
      <c r="AJ54" s="180"/>
      <c r="AK54" s="186"/>
      <c r="AL54" s="188"/>
      <c r="AM54" s="190"/>
      <c r="AN54" s="182"/>
      <c r="AO54" s="184"/>
      <c r="AP54" s="10" t="s">
        <v>12</v>
      </c>
      <c r="AQ54" s="146"/>
      <c r="AR54" s="170"/>
      <c r="AS54" s="170"/>
      <c r="AT54" s="9" t="s">
        <v>11</v>
      </c>
      <c r="AU54" s="8" t="s">
        <v>0</v>
      </c>
      <c r="AV54" s="163"/>
    </row>
    <row r="55" spans="1:48" s="2" customFormat="1" ht="15.75" customHeight="1">
      <c r="A55" s="142"/>
      <c r="B55" s="144" t="s">
        <v>15</v>
      </c>
      <c r="C55" s="145"/>
      <c r="D55" s="144" t="s">
        <v>14</v>
      </c>
      <c r="E55" s="145"/>
      <c r="F55" s="147" t="s">
        <v>13</v>
      </c>
      <c r="G55" s="209"/>
      <c r="H55" s="210"/>
      <c r="I55" s="210"/>
      <c r="J55" s="213" t="s">
        <v>9</v>
      </c>
      <c r="K55" s="214"/>
      <c r="L55" s="217" t="s">
        <v>19</v>
      </c>
      <c r="M55" s="218"/>
      <c r="N55" s="207"/>
      <c r="O55" s="207"/>
      <c r="P55" s="207"/>
      <c r="Q55" s="208"/>
      <c r="R55" s="198" t="s">
        <v>18</v>
      </c>
      <c r="S55" s="199"/>
      <c r="T55" s="199"/>
      <c r="U55" s="199"/>
      <c r="V55" s="200"/>
      <c r="W55" s="201"/>
      <c r="X55" s="202"/>
      <c r="Y55" s="19" t="s">
        <v>9</v>
      </c>
      <c r="Z55" s="18" t="s">
        <v>17</v>
      </c>
      <c r="AA55" s="207"/>
      <c r="AB55" s="207"/>
      <c r="AC55" s="207"/>
      <c r="AD55" s="208"/>
      <c r="AE55" s="223" t="s">
        <v>9</v>
      </c>
      <c r="AF55" s="224"/>
      <c r="AG55" s="225"/>
      <c r="AH55" s="226">
        <f>R56-AE56</f>
        <v>0</v>
      </c>
      <c r="AI55" s="177" t="s">
        <v>9</v>
      </c>
      <c r="AJ55" s="179"/>
      <c r="AK55" s="185" t="s">
        <v>1</v>
      </c>
      <c r="AL55" s="187"/>
      <c r="AM55" s="189" t="s">
        <v>15</v>
      </c>
      <c r="AN55" s="181"/>
      <c r="AO55" s="183" t="s">
        <v>16</v>
      </c>
      <c r="AP55" s="16"/>
      <c r="AQ55" s="15" t="s">
        <v>15</v>
      </c>
      <c r="AR55" s="14"/>
      <c r="AS55" s="15" t="s">
        <v>14</v>
      </c>
      <c r="AT55" s="14"/>
      <c r="AU55" s="6" t="s">
        <v>13</v>
      </c>
      <c r="AV55" s="162"/>
    </row>
    <row r="56" spans="1:48" s="2" customFormat="1" ht="15.75" customHeight="1">
      <c r="A56" s="143"/>
      <c r="B56" s="97"/>
      <c r="C56" s="146"/>
      <c r="D56" s="97"/>
      <c r="E56" s="146"/>
      <c r="F56" s="134"/>
      <c r="G56" s="211"/>
      <c r="H56" s="212"/>
      <c r="I56" s="212"/>
      <c r="J56" s="215"/>
      <c r="K56" s="216"/>
      <c r="L56" s="219"/>
      <c r="M56" s="220"/>
      <c r="N56" s="220"/>
      <c r="O56" s="220"/>
      <c r="P56" s="205" t="s">
        <v>9</v>
      </c>
      <c r="Q56" s="206"/>
      <c r="R56" s="221">
        <f>R54+G55+L56</f>
        <v>0</v>
      </c>
      <c r="S56" s="222"/>
      <c r="T56" s="222"/>
      <c r="U56" s="222"/>
      <c r="V56" s="13"/>
      <c r="W56" s="203"/>
      <c r="X56" s="204"/>
      <c r="Y56" s="8"/>
      <c r="Z56" s="219"/>
      <c r="AA56" s="220"/>
      <c r="AB56" s="220"/>
      <c r="AC56" s="205" t="s">
        <v>9</v>
      </c>
      <c r="AD56" s="206"/>
      <c r="AE56" s="228">
        <f>AE54+W55+Z56</f>
        <v>0</v>
      </c>
      <c r="AF56" s="229"/>
      <c r="AG56" s="12"/>
      <c r="AH56" s="227"/>
      <c r="AI56" s="178"/>
      <c r="AJ56" s="180"/>
      <c r="AK56" s="186"/>
      <c r="AL56" s="188"/>
      <c r="AM56" s="190"/>
      <c r="AN56" s="182"/>
      <c r="AO56" s="184"/>
      <c r="AP56" s="10" t="s">
        <v>12</v>
      </c>
      <c r="AQ56" s="146"/>
      <c r="AR56" s="170"/>
      <c r="AS56" s="170"/>
      <c r="AT56" s="9" t="s">
        <v>11</v>
      </c>
      <c r="AU56" s="8" t="s">
        <v>0</v>
      </c>
      <c r="AV56" s="163"/>
    </row>
    <row r="57" spans="1:48" s="2" customFormat="1" ht="15.75" customHeight="1">
      <c r="A57" s="142"/>
      <c r="B57" s="144" t="s">
        <v>15</v>
      </c>
      <c r="C57" s="145"/>
      <c r="D57" s="144" t="s">
        <v>14</v>
      </c>
      <c r="E57" s="145"/>
      <c r="F57" s="147" t="s">
        <v>13</v>
      </c>
      <c r="G57" s="209"/>
      <c r="H57" s="210"/>
      <c r="I57" s="210"/>
      <c r="J57" s="213" t="s">
        <v>9</v>
      </c>
      <c r="K57" s="214"/>
      <c r="L57" s="217" t="s">
        <v>19</v>
      </c>
      <c r="M57" s="218"/>
      <c r="N57" s="207"/>
      <c r="O57" s="207"/>
      <c r="P57" s="207"/>
      <c r="Q57" s="208"/>
      <c r="R57" s="198" t="s">
        <v>18</v>
      </c>
      <c r="S57" s="199"/>
      <c r="T57" s="199"/>
      <c r="U57" s="199"/>
      <c r="V57" s="200"/>
      <c r="W57" s="201"/>
      <c r="X57" s="202"/>
      <c r="Y57" s="19" t="s">
        <v>9</v>
      </c>
      <c r="Z57" s="18" t="s">
        <v>17</v>
      </c>
      <c r="AA57" s="207"/>
      <c r="AB57" s="207"/>
      <c r="AC57" s="207"/>
      <c r="AD57" s="208"/>
      <c r="AE57" s="223" t="s">
        <v>9</v>
      </c>
      <c r="AF57" s="224"/>
      <c r="AG57" s="225"/>
      <c r="AH57" s="226">
        <f>R58-AE58</f>
        <v>0</v>
      </c>
      <c r="AI57" s="177" t="s">
        <v>9</v>
      </c>
      <c r="AJ57" s="179"/>
      <c r="AK57" s="185" t="s">
        <v>1</v>
      </c>
      <c r="AL57" s="187"/>
      <c r="AM57" s="189" t="s">
        <v>15</v>
      </c>
      <c r="AN57" s="181"/>
      <c r="AO57" s="183" t="s">
        <v>16</v>
      </c>
      <c r="AP57" s="16"/>
      <c r="AQ57" s="15" t="s">
        <v>15</v>
      </c>
      <c r="AR57" s="14"/>
      <c r="AS57" s="15" t="s">
        <v>14</v>
      </c>
      <c r="AT57" s="14"/>
      <c r="AU57" s="6" t="s">
        <v>13</v>
      </c>
      <c r="AV57" s="162"/>
    </row>
    <row r="58" spans="1:48" s="2" customFormat="1" ht="15.75" customHeight="1">
      <c r="A58" s="143"/>
      <c r="B58" s="97"/>
      <c r="C58" s="146"/>
      <c r="D58" s="97"/>
      <c r="E58" s="146"/>
      <c r="F58" s="134"/>
      <c r="G58" s="211"/>
      <c r="H58" s="212"/>
      <c r="I58" s="212"/>
      <c r="J58" s="215"/>
      <c r="K58" s="216"/>
      <c r="L58" s="219"/>
      <c r="M58" s="220"/>
      <c r="N58" s="220"/>
      <c r="O58" s="220"/>
      <c r="P58" s="205" t="s">
        <v>9</v>
      </c>
      <c r="Q58" s="206"/>
      <c r="R58" s="221">
        <f>R56+G57+L58</f>
        <v>0</v>
      </c>
      <c r="S58" s="222"/>
      <c r="T58" s="222"/>
      <c r="U58" s="222"/>
      <c r="V58" s="13"/>
      <c r="W58" s="203"/>
      <c r="X58" s="204"/>
      <c r="Y58" s="8"/>
      <c r="Z58" s="219"/>
      <c r="AA58" s="220"/>
      <c r="AB58" s="220"/>
      <c r="AC58" s="205" t="s">
        <v>9</v>
      </c>
      <c r="AD58" s="206"/>
      <c r="AE58" s="228">
        <f>AE56+W57+Z58</f>
        <v>0</v>
      </c>
      <c r="AF58" s="229"/>
      <c r="AG58" s="12"/>
      <c r="AH58" s="227"/>
      <c r="AI58" s="178"/>
      <c r="AJ58" s="180"/>
      <c r="AK58" s="186"/>
      <c r="AL58" s="188"/>
      <c r="AM58" s="190"/>
      <c r="AN58" s="182"/>
      <c r="AO58" s="184"/>
      <c r="AP58" s="10" t="s">
        <v>12</v>
      </c>
      <c r="AQ58" s="146"/>
      <c r="AR58" s="170"/>
      <c r="AS58" s="170"/>
      <c r="AT58" s="9" t="s">
        <v>11</v>
      </c>
      <c r="AU58" s="8" t="s">
        <v>0</v>
      </c>
      <c r="AV58" s="163"/>
    </row>
    <row r="59" spans="1:48" s="2" customFormat="1" ht="15.75" customHeight="1">
      <c r="A59" s="142"/>
      <c r="B59" s="144" t="s">
        <v>15</v>
      </c>
      <c r="C59" s="145"/>
      <c r="D59" s="144" t="s">
        <v>14</v>
      </c>
      <c r="E59" s="145"/>
      <c r="F59" s="147" t="s">
        <v>13</v>
      </c>
      <c r="G59" s="209"/>
      <c r="H59" s="210"/>
      <c r="I59" s="210"/>
      <c r="J59" s="213" t="s">
        <v>9</v>
      </c>
      <c r="K59" s="214"/>
      <c r="L59" s="217" t="s">
        <v>19</v>
      </c>
      <c r="M59" s="218"/>
      <c r="N59" s="207"/>
      <c r="O59" s="207"/>
      <c r="P59" s="207"/>
      <c r="Q59" s="208"/>
      <c r="R59" s="198" t="s">
        <v>18</v>
      </c>
      <c r="S59" s="199"/>
      <c r="T59" s="199"/>
      <c r="U59" s="199"/>
      <c r="V59" s="200"/>
      <c r="W59" s="201"/>
      <c r="X59" s="202"/>
      <c r="Y59" s="19" t="s">
        <v>9</v>
      </c>
      <c r="Z59" s="18" t="s">
        <v>17</v>
      </c>
      <c r="AA59" s="207"/>
      <c r="AB59" s="207"/>
      <c r="AC59" s="207"/>
      <c r="AD59" s="208"/>
      <c r="AE59" s="223" t="s">
        <v>9</v>
      </c>
      <c r="AF59" s="224"/>
      <c r="AG59" s="225"/>
      <c r="AH59" s="226">
        <f>R60-AE60</f>
        <v>0</v>
      </c>
      <c r="AI59" s="177" t="s">
        <v>9</v>
      </c>
      <c r="AJ59" s="179"/>
      <c r="AK59" s="185" t="s">
        <v>1</v>
      </c>
      <c r="AL59" s="187"/>
      <c r="AM59" s="189" t="s">
        <v>15</v>
      </c>
      <c r="AN59" s="181"/>
      <c r="AO59" s="183" t="s">
        <v>16</v>
      </c>
      <c r="AP59" s="16"/>
      <c r="AQ59" s="15" t="s">
        <v>15</v>
      </c>
      <c r="AR59" s="14"/>
      <c r="AS59" s="15" t="s">
        <v>14</v>
      </c>
      <c r="AT59" s="14"/>
      <c r="AU59" s="6" t="s">
        <v>13</v>
      </c>
      <c r="AV59" s="162"/>
    </row>
    <row r="60" spans="1:48" s="2" customFormat="1" ht="15.75" customHeight="1">
      <c r="A60" s="143"/>
      <c r="B60" s="97"/>
      <c r="C60" s="146"/>
      <c r="D60" s="97"/>
      <c r="E60" s="146"/>
      <c r="F60" s="134"/>
      <c r="G60" s="211"/>
      <c r="H60" s="212"/>
      <c r="I60" s="212"/>
      <c r="J60" s="215"/>
      <c r="K60" s="216"/>
      <c r="L60" s="219"/>
      <c r="M60" s="220"/>
      <c r="N60" s="220"/>
      <c r="O60" s="220"/>
      <c r="P60" s="205" t="s">
        <v>9</v>
      </c>
      <c r="Q60" s="206"/>
      <c r="R60" s="221">
        <f>R58+G59+L60</f>
        <v>0</v>
      </c>
      <c r="S60" s="222"/>
      <c r="T60" s="222"/>
      <c r="U60" s="222"/>
      <c r="V60" s="13"/>
      <c r="W60" s="203"/>
      <c r="X60" s="204"/>
      <c r="Y60" s="8"/>
      <c r="Z60" s="219"/>
      <c r="AA60" s="220"/>
      <c r="AB60" s="220"/>
      <c r="AC60" s="205" t="s">
        <v>9</v>
      </c>
      <c r="AD60" s="206"/>
      <c r="AE60" s="228">
        <f>AE58+W59+Z60</f>
        <v>0</v>
      </c>
      <c r="AF60" s="229"/>
      <c r="AG60" s="12"/>
      <c r="AH60" s="227"/>
      <c r="AI60" s="178"/>
      <c r="AJ60" s="180"/>
      <c r="AK60" s="186"/>
      <c r="AL60" s="188"/>
      <c r="AM60" s="190"/>
      <c r="AN60" s="182"/>
      <c r="AO60" s="184"/>
      <c r="AP60" s="10" t="s">
        <v>12</v>
      </c>
      <c r="AQ60" s="146"/>
      <c r="AR60" s="170"/>
      <c r="AS60" s="170"/>
      <c r="AT60" s="9" t="s">
        <v>11</v>
      </c>
      <c r="AU60" s="8" t="s">
        <v>0</v>
      </c>
      <c r="AV60" s="163"/>
    </row>
    <row r="61" spans="1:48" s="2" customFormat="1" ht="15.75" customHeight="1">
      <c r="A61" s="142"/>
      <c r="B61" s="144" t="s">
        <v>15</v>
      </c>
      <c r="C61" s="145"/>
      <c r="D61" s="144" t="s">
        <v>14</v>
      </c>
      <c r="E61" s="145"/>
      <c r="F61" s="147" t="s">
        <v>13</v>
      </c>
      <c r="G61" s="209"/>
      <c r="H61" s="210"/>
      <c r="I61" s="210"/>
      <c r="J61" s="213" t="s">
        <v>9</v>
      </c>
      <c r="K61" s="214"/>
      <c r="L61" s="217" t="s">
        <v>19</v>
      </c>
      <c r="M61" s="218"/>
      <c r="N61" s="207"/>
      <c r="O61" s="207"/>
      <c r="P61" s="207"/>
      <c r="Q61" s="208"/>
      <c r="R61" s="198" t="s">
        <v>18</v>
      </c>
      <c r="S61" s="199"/>
      <c r="T61" s="199"/>
      <c r="U61" s="199"/>
      <c r="V61" s="200"/>
      <c r="W61" s="201"/>
      <c r="X61" s="202"/>
      <c r="Y61" s="19" t="s">
        <v>9</v>
      </c>
      <c r="Z61" s="18" t="s">
        <v>17</v>
      </c>
      <c r="AA61" s="207"/>
      <c r="AB61" s="207"/>
      <c r="AC61" s="207"/>
      <c r="AD61" s="208"/>
      <c r="AE61" s="223" t="s">
        <v>9</v>
      </c>
      <c r="AF61" s="224"/>
      <c r="AG61" s="225"/>
      <c r="AH61" s="226">
        <f>R62-AE62</f>
        <v>0</v>
      </c>
      <c r="AI61" s="177" t="s">
        <v>9</v>
      </c>
      <c r="AJ61" s="179"/>
      <c r="AK61" s="185" t="s">
        <v>1</v>
      </c>
      <c r="AL61" s="187"/>
      <c r="AM61" s="189" t="s">
        <v>15</v>
      </c>
      <c r="AN61" s="181"/>
      <c r="AO61" s="183" t="s">
        <v>16</v>
      </c>
      <c r="AP61" s="16"/>
      <c r="AQ61" s="15" t="s">
        <v>15</v>
      </c>
      <c r="AR61" s="14"/>
      <c r="AS61" s="15" t="s">
        <v>14</v>
      </c>
      <c r="AT61" s="14"/>
      <c r="AU61" s="6" t="s">
        <v>13</v>
      </c>
      <c r="AV61" s="162"/>
    </row>
    <row r="62" spans="1:48" s="2" customFormat="1" ht="15.75" customHeight="1">
      <c r="A62" s="143"/>
      <c r="B62" s="97"/>
      <c r="C62" s="146"/>
      <c r="D62" s="97"/>
      <c r="E62" s="146"/>
      <c r="F62" s="134"/>
      <c r="G62" s="211"/>
      <c r="H62" s="212"/>
      <c r="I62" s="212"/>
      <c r="J62" s="215"/>
      <c r="K62" s="216"/>
      <c r="L62" s="219"/>
      <c r="M62" s="220"/>
      <c r="N62" s="220"/>
      <c r="O62" s="220"/>
      <c r="P62" s="205" t="s">
        <v>9</v>
      </c>
      <c r="Q62" s="206"/>
      <c r="R62" s="221">
        <f>R60+G61+L62</f>
        <v>0</v>
      </c>
      <c r="S62" s="222"/>
      <c r="T62" s="222"/>
      <c r="U62" s="222"/>
      <c r="V62" s="13"/>
      <c r="W62" s="203"/>
      <c r="X62" s="204"/>
      <c r="Y62" s="8"/>
      <c r="Z62" s="219"/>
      <c r="AA62" s="220"/>
      <c r="AB62" s="220"/>
      <c r="AC62" s="205" t="s">
        <v>9</v>
      </c>
      <c r="AD62" s="206"/>
      <c r="AE62" s="228">
        <f>AE60+W61+Z62</f>
        <v>0</v>
      </c>
      <c r="AF62" s="229"/>
      <c r="AG62" s="12"/>
      <c r="AH62" s="227"/>
      <c r="AI62" s="178"/>
      <c r="AJ62" s="180"/>
      <c r="AK62" s="186"/>
      <c r="AL62" s="188"/>
      <c r="AM62" s="190"/>
      <c r="AN62" s="182"/>
      <c r="AO62" s="184"/>
      <c r="AP62" s="10" t="s">
        <v>12</v>
      </c>
      <c r="AQ62" s="146"/>
      <c r="AR62" s="170"/>
      <c r="AS62" s="170"/>
      <c r="AT62" s="9" t="s">
        <v>11</v>
      </c>
      <c r="AU62" s="8" t="s">
        <v>0</v>
      </c>
      <c r="AV62" s="163"/>
    </row>
    <row r="63" spans="1:48" s="2" customFormat="1" ht="15.75" customHeight="1">
      <c r="A63" s="142"/>
      <c r="B63" s="144" t="s">
        <v>15</v>
      </c>
      <c r="C63" s="145"/>
      <c r="D63" s="144" t="s">
        <v>14</v>
      </c>
      <c r="E63" s="145"/>
      <c r="F63" s="147" t="s">
        <v>13</v>
      </c>
      <c r="G63" s="209"/>
      <c r="H63" s="210"/>
      <c r="I63" s="210"/>
      <c r="J63" s="213" t="s">
        <v>9</v>
      </c>
      <c r="K63" s="214"/>
      <c r="L63" s="217" t="s">
        <v>19</v>
      </c>
      <c r="M63" s="218"/>
      <c r="N63" s="207"/>
      <c r="O63" s="207"/>
      <c r="P63" s="207"/>
      <c r="Q63" s="208"/>
      <c r="R63" s="198" t="s">
        <v>18</v>
      </c>
      <c r="S63" s="199"/>
      <c r="T63" s="199"/>
      <c r="U63" s="199"/>
      <c r="V63" s="200"/>
      <c r="W63" s="201"/>
      <c r="X63" s="202"/>
      <c r="Y63" s="19" t="s">
        <v>9</v>
      </c>
      <c r="Z63" s="18" t="s">
        <v>17</v>
      </c>
      <c r="AA63" s="207"/>
      <c r="AB63" s="207"/>
      <c r="AC63" s="207"/>
      <c r="AD63" s="208"/>
      <c r="AE63" s="223" t="s">
        <v>9</v>
      </c>
      <c r="AF63" s="224"/>
      <c r="AG63" s="225"/>
      <c r="AH63" s="226">
        <f>R64-AE64</f>
        <v>0</v>
      </c>
      <c r="AI63" s="177" t="s">
        <v>9</v>
      </c>
      <c r="AJ63" s="179"/>
      <c r="AK63" s="185" t="s">
        <v>1</v>
      </c>
      <c r="AL63" s="187"/>
      <c r="AM63" s="189" t="s">
        <v>15</v>
      </c>
      <c r="AN63" s="181"/>
      <c r="AO63" s="183" t="s">
        <v>16</v>
      </c>
      <c r="AP63" s="16"/>
      <c r="AQ63" s="15" t="s">
        <v>15</v>
      </c>
      <c r="AR63" s="14"/>
      <c r="AS63" s="15" t="s">
        <v>14</v>
      </c>
      <c r="AT63" s="14"/>
      <c r="AU63" s="6" t="s">
        <v>13</v>
      </c>
      <c r="AV63" s="162"/>
    </row>
    <row r="64" spans="1:48" s="2" customFormat="1" ht="15.75" customHeight="1">
      <c r="A64" s="143"/>
      <c r="B64" s="97"/>
      <c r="C64" s="146"/>
      <c r="D64" s="97"/>
      <c r="E64" s="146"/>
      <c r="F64" s="134"/>
      <c r="G64" s="211"/>
      <c r="H64" s="212"/>
      <c r="I64" s="212"/>
      <c r="J64" s="215"/>
      <c r="K64" s="216"/>
      <c r="L64" s="219"/>
      <c r="M64" s="220"/>
      <c r="N64" s="220"/>
      <c r="O64" s="220"/>
      <c r="P64" s="205" t="s">
        <v>9</v>
      </c>
      <c r="Q64" s="206"/>
      <c r="R64" s="221">
        <f>R62+G63+L64</f>
        <v>0</v>
      </c>
      <c r="S64" s="222"/>
      <c r="T64" s="222"/>
      <c r="U64" s="222"/>
      <c r="V64" s="13"/>
      <c r="W64" s="203"/>
      <c r="X64" s="204"/>
      <c r="Y64" s="8"/>
      <c r="Z64" s="219"/>
      <c r="AA64" s="220"/>
      <c r="AB64" s="220"/>
      <c r="AC64" s="205" t="s">
        <v>9</v>
      </c>
      <c r="AD64" s="206"/>
      <c r="AE64" s="228">
        <f>AE62+W63+Z64</f>
        <v>0</v>
      </c>
      <c r="AF64" s="229"/>
      <c r="AG64" s="12"/>
      <c r="AH64" s="227"/>
      <c r="AI64" s="178"/>
      <c r="AJ64" s="180"/>
      <c r="AK64" s="186"/>
      <c r="AL64" s="188"/>
      <c r="AM64" s="190"/>
      <c r="AN64" s="182"/>
      <c r="AO64" s="184"/>
      <c r="AP64" s="10" t="s">
        <v>12</v>
      </c>
      <c r="AQ64" s="146"/>
      <c r="AR64" s="170"/>
      <c r="AS64" s="170"/>
      <c r="AT64" s="9" t="s">
        <v>11</v>
      </c>
      <c r="AU64" s="8" t="s">
        <v>0</v>
      </c>
      <c r="AV64" s="163"/>
    </row>
    <row r="65" spans="1:48" s="2" customFormat="1" ht="15.75" customHeight="1">
      <c r="A65" s="142"/>
      <c r="B65" s="144" t="s">
        <v>15</v>
      </c>
      <c r="C65" s="145"/>
      <c r="D65" s="144" t="s">
        <v>14</v>
      </c>
      <c r="E65" s="145"/>
      <c r="F65" s="147" t="s">
        <v>13</v>
      </c>
      <c r="G65" s="209"/>
      <c r="H65" s="210"/>
      <c r="I65" s="210"/>
      <c r="J65" s="213" t="s">
        <v>9</v>
      </c>
      <c r="K65" s="214"/>
      <c r="L65" s="217" t="s">
        <v>19</v>
      </c>
      <c r="M65" s="218"/>
      <c r="N65" s="207"/>
      <c r="O65" s="207"/>
      <c r="P65" s="207"/>
      <c r="Q65" s="208"/>
      <c r="R65" s="198" t="s">
        <v>18</v>
      </c>
      <c r="S65" s="199"/>
      <c r="T65" s="199"/>
      <c r="U65" s="199"/>
      <c r="V65" s="200"/>
      <c r="W65" s="201"/>
      <c r="X65" s="202"/>
      <c r="Y65" s="19" t="s">
        <v>9</v>
      </c>
      <c r="Z65" s="18" t="s">
        <v>17</v>
      </c>
      <c r="AA65" s="207"/>
      <c r="AB65" s="207"/>
      <c r="AC65" s="207"/>
      <c r="AD65" s="208"/>
      <c r="AE65" s="223" t="s">
        <v>9</v>
      </c>
      <c r="AF65" s="224"/>
      <c r="AG65" s="225"/>
      <c r="AH65" s="226">
        <f>R66-AE66</f>
        <v>0</v>
      </c>
      <c r="AI65" s="177" t="s">
        <v>9</v>
      </c>
      <c r="AJ65" s="179"/>
      <c r="AK65" s="185" t="s">
        <v>1</v>
      </c>
      <c r="AL65" s="187"/>
      <c r="AM65" s="189" t="s">
        <v>15</v>
      </c>
      <c r="AN65" s="181"/>
      <c r="AO65" s="183" t="s">
        <v>16</v>
      </c>
      <c r="AP65" s="16"/>
      <c r="AQ65" s="15" t="s">
        <v>15</v>
      </c>
      <c r="AR65" s="14"/>
      <c r="AS65" s="15" t="s">
        <v>14</v>
      </c>
      <c r="AT65" s="14"/>
      <c r="AU65" s="6" t="s">
        <v>13</v>
      </c>
      <c r="AV65" s="162"/>
    </row>
    <row r="66" spans="1:48" s="2" customFormat="1" ht="15.75" customHeight="1">
      <c r="A66" s="143"/>
      <c r="B66" s="97"/>
      <c r="C66" s="146"/>
      <c r="D66" s="97"/>
      <c r="E66" s="146"/>
      <c r="F66" s="134"/>
      <c r="G66" s="211"/>
      <c r="H66" s="212"/>
      <c r="I66" s="212"/>
      <c r="J66" s="215"/>
      <c r="K66" s="216"/>
      <c r="L66" s="219"/>
      <c r="M66" s="220"/>
      <c r="N66" s="220"/>
      <c r="O66" s="220"/>
      <c r="P66" s="205" t="s">
        <v>9</v>
      </c>
      <c r="Q66" s="206"/>
      <c r="R66" s="221">
        <f>R64+G65+L66</f>
        <v>0</v>
      </c>
      <c r="S66" s="222"/>
      <c r="T66" s="222"/>
      <c r="U66" s="222"/>
      <c r="V66" s="13"/>
      <c r="W66" s="203"/>
      <c r="X66" s="204"/>
      <c r="Y66" s="8"/>
      <c r="Z66" s="219"/>
      <c r="AA66" s="220"/>
      <c r="AB66" s="220"/>
      <c r="AC66" s="205" t="s">
        <v>9</v>
      </c>
      <c r="AD66" s="206"/>
      <c r="AE66" s="228">
        <f>AE64+W65+Z66</f>
        <v>0</v>
      </c>
      <c r="AF66" s="229"/>
      <c r="AG66" s="12"/>
      <c r="AH66" s="227"/>
      <c r="AI66" s="178"/>
      <c r="AJ66" s="180"/>
      <c r="AK66" s="186"/>
      <c r="AL66" s="188"/>
      <c r="AM66" s="190"/>
      <c r="AN66" s="182"/>
      <c r="AO66" s="184"/>
      <c r="AP66" s="10" t="s">
        <v>12</v>
      </c>
      <c r="AQ66" s="146"/>
      <c r="AR66" s="170"/>
      <c r="AS66" s="170"/>
      <c r="AT66" s="9" t="s">
        <v>11</v>
      </c>
      <c r="AU66" s="8" t="s">
        <v>0</v>
      </c>
      <c r="AV66" s="163"/>
    </row>
    <row r="67" spans="1:48" s="2" customFormat="1" ht="15.75" customHeight="1">
      <c r="A67" s="142"/>
      <c r="B67" s="144" t="s">
        <v>15</v>
      </c>
      <c r="C67" s="145"/>
      <c r="D67" s="144" t="s">
        <v>14</v>
      </c>
      <c r="E67" s="145"/>
      <c r="F67" s="147" t="s">
        <v>13</v>
      </c>
      <c r="G67" s="209"/>
      <c r="H67" s="210"/>
      <c r="I67" s="210"/>
      <c r="J67" s="213" t="s">
        <v>9</v>
      </c>
      <c r="K67" s="214"/>
      <c r="L67" s="217" t="s">
        <v>19</v>
      </c>
      <c r="M67" s="218"/>
      <c r="N67" s="207"/>
      <c r="O67" s="207"/>
      <c r="P67" s="207"/>
      <c r="Q67" s="208"/>
      <c r="R67" s="198" t="s">
        <v>18</v>
      </c>
      <c r="S67" s="199"/>
      <c r="T67" s="199"/>
      <c r="U67" s="199"/>
      <c r="V67" s="200"/>
      <c r="W67" s="201"/>
      <c r="X67" s="202"/>
      <c r="Y67" s="19" t="s">
        <v>9</v>
      </c>
      <c r="Z67" s="18" t="s">
        <v>17</v>
      </c>
      <c r="AA67" s="207"/>
      <c r="AB67" s="207"/>
      <c r="AC67" s="207"/>
      <c r="AD67" s="208"/>
      <c r="AE67" s="223" t="s">
        <v>9</v>
      </c>
      <c r="AF67" s="224"/>
      <c r="AG67" s="225"/>
      <c r="AH67" s="226">
        <f>R68-AE68</f>
        <v>0</v>
      </c>
      <c r="AI67" s="177" t="s">
        <v>9</v>
      </c>
      <c r="AJ67" s="179"/>
      <c r="AK67" s="185" t="s">
        <v>1</v>
      </c>
      <c r="AL67" s="187"/>
      <c r="AM67" s="189" t="s">
        <v>15</v>
      </c>
      <c r="AN67" s="181"/>
      <c r="AO67" s="183" t="s">
        <v>16</v>
      </c>
      <c r="AP67" s="16"/>
      <c r="AQ67" s="15" t="s">
        <v>15</v>
      </c>
      <c r="AR67" s="14"/>
      <c r="AS67" s="15" t="s">
        <v>14</v>
      </c>
      <c r="AT67" s="14"/>
      <c r="AU67" s="6" t="s">
        <v>13</v>
      </c>
      <c r="AV67" s="162"/>
    </row>
    <row r="68" spans="1:48" s="2" customFormat="1" ht="15.75" customHeight="1">
      <c r="A68" s="143"/>
      <c r="B68" s="97"/>
      <c r="C68" s="146"/>
      <c r="D68" s="97"/>
      <c r="E68" s="146"/>
      <c r="F68" s="134"/>
      <c r="G68" s="211"/>
      <c r="H68" s="212"/>
      <c r="I68" s="212"/>
      <c r="J68" s="215"/>
      <c r="K68" s="216"/>
      <c r="L68" s="219"/>
      <c r="M68" s="220"/>
      <c r="N68" s="220"/>
      <c r="O68" s="220"/>
      <c r="P68" s="205" t="s">
        <v>9</v>
      </c>
      <c r="Q68" s="206"/>
      <c r="R68" s="221">
        <f>R66+G67+L68</f>
        <v>0</v>
      </c>
      <c r="S68" s="222"/>
      <c r="T68" s="222"/>
      <c r="U68" s="222"/>
      <c r="V68" s="13"/>
      <c r="W68" s="203"/>
      <c r="X68" s="204"/>
      <c r="Y68" s="8"/>
      <c r="Z68" s="219"/>
      <c r="AA68" s="220"/>
      <c r="AB68" s="220"/>
      <c r="AC68" s="205" t="s">
        <v>9</v>
      </c>
      <c r="AD68" s="206"/>
      <c r="AE68" s="228">
        <f>AE66+W67+Z68</f>
        <v>0</v>
      </c>
      <c r="AF68" s="229"/>
      <c r="AG68" s="12"/>
      <c r="AH68" s="227"/>
      <c r="AI68" s="178"/>
      <c r="AJ68" s="180"/>
      <c r="AK68" s="186"/>
      <c r="AL68" s="188"/>
      <c r="AM68" s="190"/>
      <c r="AN68" s="182"/>
      <c r="AO68" s="184"/>
      <c r="AP68" s="10" t="s">
        <v>12</v>
      </c>
      <c r="AQ68" s="146"/>
      <c r="AR68" s="170"/>
      <c r="AS68" s="170"/>
      <c r="AT68" s="9" t="s">
        <v>11</v>
      </c>
      <c r="AU68" s="8" t="s">
        <v>0</v>
      </c>
      <c r="AV68" s="163"/>
    </row>
    <row r="69" spans="1:48" s="2" customFormat="1" ht="15.75" customHeight="1">
      <c r="A69" s="142"/>
      <c r="B69" s="144" t="s">
        <v>15</v>
      </c>
      <c r="C69" s="145"/>
      <c r="D69" s="144" t="s">
        <v>14</v>
      </c>
      <c r="E69" s="145"/>
      <c r="F69" s="147" t="s">
        <v>13</v>
      </c>
      <c r="G69" s="209"/>
      <c r="H69" s="210"/>
      <c r="I69" s="210"/>
      <c r="J69" s="213" t="s">
        <v>9</v>
      </c>
      <c r="K69" s="214"/>
      <c r="L69" s="217" t="s">
        <v>19</v>
      </c>
      <c r="M69" s="218"/>
      <c r="N69" s="207"/>
      <c r="O69" s="207"/>
      <c r="P69" s="207"/>
      <c r="Q69" s="208"/>
      <c r="R69" s="198" t="s">
        <v>18</v>
      </c>
      <c r="S69" s="199"/>
      <c r="T69" s="199"/>
      <c r="U69" s="199"/>
      <c r="V69" s="200"/>
      <c r="W69" s="201"/>
      <c r="X69" s="202"/>
      <c r="Y69" s="19" t="s">
        <v>9</v>
      </c>
      <c r="Z69" s="18" t="s">
        <v>17</v>
      </c>
      <c r="AA69" s="207"/>
      <c r="AB69" s="207"/>
      <c r="AC69" s="207"/>
      <c r="AD69" s="208"/>
      <c r="AE69" s="223" t="s">
        <v>9</v>
      </c>
      <c r="AF69" s="224"/>
      <c r="AG69" s="225"/>
      <c r="AH69" s="226">
        <f>R70-AE70</f>
        <v>0</v>
      </c>
      <c r="AI69" s="177" t="s">
        <v>9</v>
      </c>
      <c r="AJ69" s="179"/>
      <c r="AK69" s="185" t="s">
        <v>1</v>
      </c>
      <c r="AL69" s="187"/>
      <c r="AM69" s="189" t="s">
        <v>15</v>
      </c>
      <c r="AN69" s="181"/>
      <c r="AO69" s="183" t="s">
        <v>16</v>
      </c>
      <c r="AP69" s="16"/>
      <c r="AQ69" s="15" t="s">
        <v>15</v>
      </c>
      <c r="AR69" s="14"/>
      <c r="AS69" s="15" t="s">
        <v>14</v>
      </c>
      <c r="AT69" s="14"/>
      <c r="AU69" s="6" t="s">
        <v>13</v>
      </c>
      <c r="AV69" s="162"/>
    </row>
    <row r="70" spans="1:48" s="2" customFormat="1" ht="15.75" customHeight="1">
      <c r="A70" s="143"/>
      <c r="B70" s="97"/>
      <c r="C70" s="146"/>
      <c r="D70" s="97"/>
      <c r="E70" s="146"/>
      <c r="F70" s="134"/>
      <c r="G70" s="211"/>
      <c r="H70" s="212"/>
      <c r="I70" s="212"/>
      <c r="J70" s="215"/>
      <c r="K70" s="216"/>
      <c r="L70" s="219"/>
      <c r="M70" s="220"/>
      <c r="N70" s="220"/>
      <c r="O70" s="220"/>
      <c r="P70" s="205" t="s">
        <v>9</v>
      </c>
      <c r="Q70" s="206"/>
      <c r="R70" s="221">
        <f>R68+G69+L70</f>
        <v>0</v>
      </c>
      <c r="S70" s="222"/>
      <c r="T70" s="222"/>
      <c r="U70" s="222"/>
      <c r="V70" s="13"/>
      <c r="W70" s="203"/>
      <c r="X70" s="204"/>
      <c r="Y70" s="8"/>
      <c r="Z70" s="219"/>
      <c r="AA70" s="220"/>
      <c r="AB70" s="220"/>
      <c r="AC70" s="205" t="s">
        <v>9</v>
      </c>
      <c r="AD70" s="206"/>
      <c r="AE70" s="228">
        <f>AE68+W69+Z70</f>
        <v>0</v>
      </c>
      <c r="AF70" s="229"/>
      <c r="AG70" s="12"/>
      <c r="AH70" s="227"/>
      <c r="AI70" s="178"/>
      <c r="AJ70" s="180"/>
      <c r="AK70" s="186"/>
      <c r="AL70" s="188"/>
      <c r="AM70" s="190"/>
      <c r="AN70" s="182"/>
      <c r="AO70" s="184"/>
      <c r="AP70" s="10" t="s">
        <v>12</v>
      </c>
      <c r="AQ70" s="146"/>
      <c r="AR70" s="170"/>
      <c r="AS70" s="170"/>
      <c r="AT70" s="9" t="s">
        <v>11</v>
      </c>
      <c r="AU70" s="8" t="s">
        <v>0</v>
      </c>
      <c r="AV70" s="163"/>
    </row>
    <row r="71" spans="1:48" s="2" customFormat="1" ht="15.75" customHeight="1">
      <c r="A71" s="142"/>
      <c r="B71" s="144" t="s">
        <v>15</v>
      </c>
      <c r="C71" s="145"/>
      <c r="D71" s="144" t="s">
        <v>14</v>
      </c>
      <c r="E71" s="145"/>
      <c r="F71" s="147" t="s">
        <v>13</v>
      </c>
      <c r="G71" s="209"/>
      <c r="H71" s="210"/>
      <c r="I71" s="210"/>
      <c r="J71" s="213" t="s">
        <v>9</v>
      </c>
      <c r="K71" s="214"/>
      <c r="L71" s="217" t="s">
        <v>19</v>
      </c>
      <c r="M71" s="218"/>
      <c r="N71" s="207"/>
      <c r="O71" s="207"/>
      <c r="P71" s="207"/>
      <c r="Q71" s="208"/>
      <c r="R71" s="198" t="s">
        <v>18</v>
      </c>
      <c r="S71" s="199"/>
      <c r="T71" s="199"/>
      <c r="U71" s="199"/>
      <c r="V71" s="200"/>
      <c r="W71" s="201"/>
      <c r="X71" s="202"/>
      <c r="Y71" s="19" t="s">
        <v>9</v>
      </c>
      <c r="Z71" s="18" t="s">
        <v>17</v>
      </c>
      <c r="AA71" s="207"/>
      <c r="AB71" s="207"/>
      <c r="AC71" s="207"/>
      <c r="AD71" s="208"/>
      <c r="AE71" s="223" t="s">
        <v>9</v>
      </c>
      <c r="AF71" s="224"/>
      <c r="AG71" s="225"/>
      <c r="AH71" s="226">
        <f>R72-AE72</f>
        <v>0</v>
      </c>
      <c r="AI71" s="177" t="s">
        <v>9</v>
      </c>
      <c r="AJ71" s="179"/>
      <c r="AK71" s="185" t="s">
        <v>1</v>
      </c>
      <c r="AL71" s="187"/>
      <c r="AM71" s="189" t="s">
        <v>15</v>
      </c>
      <c r="AN71" s="181"/>
      <c r="AO71" s="183" t="s">
        <v>16</v>
      </c>
      <c r="AP71" s="16"/>
      <c r="AQ71" s="15" t="s">
        <v>15</v>
      </c>
      <c r="AR71" s="14"/>
      <c r="AS71" s="15" t="s">
        <v>14</v>
      </c>
      <c r="AT71" s="14"/>
      <c r="AU71" s="6" t="s">
        <v>13</v>
      </c>
      <c r="AV71" s="162"/>
    </row>
    <row r="72" spans="1:48" s="2" customFormat="1" ht="15.75" customHeight="1">
      <c r="A72" s="143"/>
      <c r="B72" s="97"/>
      <c r="C72" s="146"/>
      <c r="D72" s="97"/>
      <c r="E72" s="146"/>
      <c r="F72" s="134"/>
      <c r="G72" s="211"/>
      <c r="H72" s="212"/>
      <c r="I72" s="212"/>
      <c r="J72" s="215"/>
      <c r="K72" s="216"/>
      <c r="L72" s="219"/>
      <c r="M72" s="220"/>
      <c r="N72" s="220"/>
      <c r="O72" s="220"/>
      <c r="P72" s="205" t="s">
        <v>9</v>
      </c>
      <c r="Q72" s="206"/>
      <c r="R72" s="221">
        <f>R70+G71+L72</f>
        <v>0</v>
      </c>
      <c r="S72" s="222"/>
      <c r="T72" s="222"/>
      <c r="U72" s="222"/>
      <c r="V72" s="13"/>
      <c r="W72" s="203"/>
      <c r="X72" s="204"/>
      <c r="Y72" s="8"/>
      <c r="Z72" s="219"/>
      <c r="AA72" s="220"/>
      <c r="AB72" s="220"/>
      <c r="AC72" s="205" t="s">
        <v>9</v>
      </c>
      <c r="AD72" s="206"/>
      <c r="AE72" s="228">
        <f>AE70+W71+Z72</f>
        <v>0</v>
      </c>
      <c r="AF72" s="229"/>
      <c r="AG72" s="12"/>
      <c r="AH72" s="227"/>
      <c r="AI72" s="178"/>
      <c r="AJ72" s="180"/>
      <c r="AK72" s="186"/>
      <c r="AL72" s="188"/>
      <c r="AM72" s="190"/>
      <c r="AN72" s="182"/>
      <c r="AO72" s="184"/>
      <c r="AP72" s="10" t="s">
        <v>12</v>
      </c>
      <c r="AQ72" s="146"/>
      <c r="AR72" s="170"/>
      <c r="AS72" s="170"/>
      <c r="AT72" s="9" t="s">
        <v>11</v>
      </c>
      <c r="AU72" s="8" t="s">
        <v>0</v>
      </c>
      <c r="AV72" s="163"/>
    </row>
    <row r="73" spans="1:48" s="2" customFormat="1" ht="15.75" customHeight="1">
      <c r="A73" s="142"/>
      <c r="B73" s="144" t="s">
        <v>15</v>
      </c>
      <c r="C73" s="145"/>
      <c r="D73" s="144" t="s">
        <v>14</v>
      </c>
      <c r="E73" s="145"/>
      <c r="F73" s="147" t="s">
        <v>13</v>
      </c>
      <c r="G73" s="209"/>
      <c r="H73" s="210"/>
      <c r="I73" s="210"/>
      <c r="J73" s="213" t="s">
        <v>9</v>
      </c>
      <c r="K73" s="214"/>
      <c r="L73" s="217" t="s">
        <v>19</v>
      </c>
      <c r="M73" s="218"/>
      <c r="N73" s="207"/>
      <c r="O73" s="207"/>
      <c r="P73" s="207"/>
      <c r="Q73" s="208"/>
      <c r="R73" s="198" t="s">
        <v>18</v>
      </c>
      <c r="S73" s="199"/>
      <c r="T73" s="199"/>
      <c r="U73" s="199"/>
      <c r="V73" s="200"/>
      <c r="W73" s="201"/>
      <c r="X73" s="202"/>
      <c r="Y73" s="19" t="s">
        <v>9</v>
      </c>
      <c r="Z73" s="18" t="s">
        <v>17</v>
      </c>
      <c r="AA73" s="207"/>
      <c r="AB73" s="207"/>
      <c r="AC73" s="207"/>
      <c r="AD73" s="208"/>
      <c r="AE73" s="223" t="s">
        <v>9</v>
      </c>
      <c r="AF73" s="224"/>
      <c r="AG73" s="225"/>
      <c r="AH73" s="226">
        <f>R74-AE74</f>
        <v>0</v>
      </c>
      <c r="AI73" s="177" t="s">
        <v>9</v>
      </c>
      <c r="AJ73" s="179"/>
      <c r="AK73" s="185" t="s">
        <v>1</v>
      </c>
      <c r="AL73" s="187"/>
      <c r="AM73" s="189" t="s">
        <v>15</v>
      </c>
      <c r="AN73" s="181"/>
      <c r="AO73" s="183" t="s">
        <v>16</v>
      </c>
      <c r="AP73" s="16"/>
      <c r="AQ73" s="15" t="s">
        <v>15</v>
      </c>
      <c r="AR73" s="14"/>
      <c r="AS73" s="15" t="s">
        <v>14</v>
      </c>
      <c r="AT73" s="14"/>
      <c r="AU73" s="6" t="s">
        <v>13</v>
      </c>
      <c r="AV73" s="162"/>
    </row>
    <row r="74" spans="1:48" s="2" customFormat="1" ht="15.75" customHeight="1">
      <c r="A74" s="143"/>
      <c r="B74" s="97"/>
      <c r="C74" s="146"/>
      <c r="D74" s="97"/>
      <c r="E74" s="146"/>
      <c r="F74" s="134"/>
      <c r="G74" s="211"/>
      <c r="H74" s="212"/>
      <c r="I74" s="212"/>
      <c r="J74" s="215"/>
      <c r="K74" s="216"/>
      <c r="L74" s="219"/>
      <c r="M74" s="220"/>
      <c r="N74" s="220"/>
      <c r="O74" s="220"/>
      <c r="P74" s="205" t="s">
        <v>9</v>
      </c>
      <c r="Q74" s="206"/>
      <c r="R74" s="221">
        <f>R72+G73+L74</f>
        <v>0</v>
      </c>
      <c r="S74" s="222"/>
      <c r="T74" s="222"/>
      <c r="U74" s="222"/>
      <c r="V74" s="13"/>
      <c r="W74" s="203"/>
      <c r="X74" s="204"/>
      <c r="Y74" s="8"/>
      <c r="Z74" s="219"/>
      <c r="AA74" s="220"/>
      <c r="AB74" s="220"/>
      <c r="AC74" s="205" t="s">
        <v>9</v>
      </c>
      <c r="AD74" s="206"/>
      <c r="AE74" s="228">
        <f>AE72+W73+Z74</f>
        <v>0</v>
      </c>
      <c r="AF74" s="229"/>
      <c r="AG74" s="12"/>
      <c r="AH74" s="227"/>
      <c r="AI74" s="178"/>
      <c r="AJ74" s="180"/>
      <c r="AK74" s="186"/>
      <c r="AL74" s="188"/>
      <c r="AM74" s="190"/>
      <c r="AN74" s="182"/>
      <c r="AO74" s="184"/>
      <c r="AP74" s="10" t="s">
        <v>12</v>
      </c>
      <c r="AQ74" s="146"/>
      <c r="AR74" s="170"/>
      <c r="AS74" s="170"/>
      <c r="AT74" s="9" t="s">
        <v>11</v>
      </c>
      <c r="AU74" s="8" t="s">
        <v>0</v>
      </c>
      <c r="AV74" s="163"/>
    </row>
    <row r="75" spans="1:48" s="2" customFormat="1" ht="15.75" customHeight="1">
      <c r="A75" s="142"/>
      <c r="B75" s="144" t="s">
        <v>15</v>
      </c>
      <c r="C75" s="145"/>
      <c r="D75" s="144" t="s">
        <v>14</v>
      </c>
      <c r="E75" s="145"/>
      <c r="F75" s="147" t="s">
        <v>13</v>
      </c>
      <c r="G75" s="209"/>
      <c r="H75" s="210"/>
      <c r="I75" s="210"/>
      <c r="J75" s="213" t="s">
        <v>9</v>
      </c>
      <c r="K75" s="214"/>
      <c r="L75" s="217" t="s">
        <v>19</v>
      </c>
      <c r="M75" s="218"/>
      <c r="N75" s="207"/>
      <c r="O75" s="207"/>
      <c r="P75" s="207"/>
      <c r="Q75" s="208"/>
      <c r="R75" s="198" t="s">
        <v>18</v>
      </c>
      <c r="S75" s="199"/>
      <c r="T75" s="199"/>
      <c r="U75" s="199"/>
      <c r="V75" s="200"/>
      <c r="W75" s="201"/>
      <c r="X75" s="202"/>
      <c r="Y75" s="19" t="s">
        <v>9</v>
      </c>
      <c r="Z75" s="18" t="s">
        <v>17</v>
      </c>
      <c r="AA75" s="207"/>
      <c r="AB75" s="207"/>
      <c r="AC75" s="207"/>
      <c r="AD75" s="208"/>
      <c r="AE75" s="223" t="s">
        <v>9</v>
      </c>
      <c r="AF75" s="224"/>
      <c r="AG75" s="225"/>
      <c r="AH75" s="17"/>
      <c r="AI75" s="177" t="s">
        <v>9</v>
      </c>
      <c r="AJ75" s="179"/>
      <c r="AK75" s="185" t="s">
        <v>1</v>
      </c>
      <c r="AL75" s="187"/>
      <c r="AM75" s="189" t="s">
        <v>15</v>
      </c>
      <c r="AN75" s="181"/>
      <c r="AO75" s="183" t="s">
        <v>16</v>
      </c>
      <c r="AP75" s="16"/>
      <c r="AQ75" s="15" t="s">
        <v>15</v>
      </c>
      <c r="AR75" s="14"/>
      <c r="AS75" s="15" t="s">
        <v>14</v>
      </c>
      <c r="AT75" s="14"/>
      <c r="AU75" s="6" t="s">
        <v>13</v>
      </c>
      <c r="AV75" s="162"/>
    </row>
    <row r="76" spans="1:48" s="2" customFormat="1" ht="15.75" customHeight="1" thickBot="1">
      <c r="A76" s="354"/>
      <c r="B76" s="110"/>
      <c r="C76" s="232"/>
      <c r="D76" s="110"/>
      <c r="E76" s="232"/>
      <c r="F76" s="112"/>
      <c r="G76" s="233"/>
      <c r="H76" s="234"/>
      <c r="I76" s="234"/>
      <c r="J76" s="235"/>
      <c r="K76" s="236"/>
      <c r="L76" s="219"/>
      <c r="M76" s="220"/>
      <c r="N76" s="220"/>
      <c r="O76" s="220"/>
      <c r="P76" s="205" t="s">
        <v>9</v>
      </c>
      <c r="Q76" s="206"/>
      <c r="R76" s="221">
        <f>R74+G75+L76</f>
        <v>0</v>
      </c>
      <c r="S76" s="222"/>
      <c r="T76" s="222"/>
      <c r="U76" s="222"/>
      <c r="V76" s="13"/>
      <c r="W76" s="352"/>
      <c r="X76" s="353"/>
      <c r="Y76" s="8"/>
      <c r="Z76" s="219"/>
      <c r="AA76" s="220"/>
      <c r="AB76" s="220"/>
      <c r="AC76" s="205" t="s">
        <v>9</v>
      </c>
      <c r="AD76" s="206"/>
      <c r="AE76" s="228">
        <f>AE74+W75+Z76</f>
        <v>0</v>
      </c>
      <c r="AF76" s="229"/>
      <c r="AG76" s="12"/>
      <c r="AH76" s="11">
        <f>R76-AE76</f>
        <v>0</v>
      </c>
      <c r="AI76" s="237"/>
      <c r="AJ76" s="238"/>
      <c r="AK76" s="239"/>
      <c r="AL76" s="240"/>
      <c r="AM76" s="106"/>
      <c r="AN76" s="241"/>
      <c r="AO76" s="242"/>
      <c r="AP76" s="10" t="s">
        <v>12</v>
      </c>
      <c r="AQ76" s="244"/>
      <c r="AR76" s="245"/>
      <c r="AS76" s="245"/>
      <c r="AT76" s="9" t="s">
        <v>11</v>
      </c>
      <c r="AU76" s="8" t="s">
        <v>0</v>
      </c>
      <c r="AV76" s="243"/>
    </row>
    <row r="77" spans="1:48" s="2" customFormat="1" ht="13.5" customHeight="1" thickTop="1">
      <c r="A77" s="246" t="s">
        <v>10</v>
      </c>
      <c r="B77" s="247"/>
      <c r="C77" s="247"/>
      <c r="D77" s="247"/>
      <c r="E77" s="247"/>
      <c r="F77" s="248"/>
      <c r="G77" s="252">
        <f>SUM(G53:I76)+G37</f>
        <v>0</v>
      </c>
      <c r="H77" s="253"/>
      <c r="I77" s="253"/>
      <c r="J77" s="256" t="s">
        <v>9</v>
      </c>
      <c r="K77" s="257"/>
      <c r="L77" s="252">
        <f>L54+L56+L58+L60+L62+L64+L66+L68+L70+L72+L74+L76+L37</f>
        <v>0</v>
      </c>
      <c r="M77" s="258"/>
      <c r="N77" s="258"/>
      <c r="O77" s="258"/>
      <c r="P77" s="256" t="s">
        <v>9</v>
      </c>
      <c r="Q77" s="257"/>
      <c r="R77" s="261"/>
      <c r="S77" s="262"/>
      <c r="T77" s="262"/>
      <c r="U77" s="262"/>
      <c r="V77" s="263"/>
      <c r="W77" s="270"/>
      <c r="X77" s="271"/>
      <c r="Y77" s="272"/>
      <c r="Z77" s="253">
        <f>Z54+Z56+Z58+Z60+Z62+Z64+Z66+Z68+Z70+Z76+Z72+Z74+Z37</f>
        <v>0</v>
      </c>
      <c r="AA77" s="279"/>
      <c r="AB77" s="279"/>
      <c r="AC77" s="281" t="s">
        <v>9</v>
      </c>
      <c r="AD77" s="282"/>
      <c r="AE77" s="261" t="s">
        <v>8</v>
      </c>
      <c r="AF77" s="262"/>
      <c r="AG77" s="263"/>
      <c r="AH77" s="314" t="s">
        <v>58</v>
      </c>
      <c r="AI77" s="315"/>
      <c r="AJ77" s="318" t="s">
        <v>7</v>
      </c>
      <c r="AK77" s="319"/>
      <c r="AL77" s="285" t="s">
        <v>6</v>
      </c>
      <c r="AM77" s="286"/>
      <c r="AN77" s="286"/>
      <c r="AO77" s="287"/>
      <c r="AP77" s="285" t="s">
        <v>5</v>
      </c>
      <c r="AQ77" s="290"/>
      <c r="AR77" s="290"/>
      <c r="AS77" s="290"/>
      <c r="AT77" s="290"/>
      <c r="AU77" s="291"/>
      <c r="AV77" s="355"/>
    </row>
    <row r="78" spans="1:48" s="2" customFormat="1" ht="13.5" customHeight="1">
      <c r="A78" s="249"/>
      <c r="B78" s="250"/>
      <c r="C78" s="250"/>
      <c r="D78" s="250"/>
      <c r="E78" s="250"/>
      <c r="F78" s="251"/>
      <c r="G78" s="254"/>
      <c r="H78" s="255"/>
      <c r="I78" s="255"/>
      <c r="J78" s="215"/>
      <c r="K78" s="216"/>
      <c r="L78" s="259"/>
      <c r="M78" s="260"/>
      <c r="N78" s="260"/>
      <c r="O78" s="260"/>
      <c r="P78" s="215"/>
      <c r="Q78" s="216"/>
      <c r="R78" s="264"/>
      <c r="S78" s="265"/>
      <c r="T78" s="265"/>
      <c r="U78" s="265"/>
      <c r="V78" s="266"/>
      <c r="W78" s="273"/>
      <c r="X78" s="274"/>
      <c r="Y78" s="275"/>
      <c r="Z78" s="280"/>
      <c r="AA78" s="280"/>
      <c r="AB78" s="280"/>
      <c r="AC78" s="283"/>
      <c r="AD78" s="284"/>
      <c r="AE78" s="264"/>
      <c r="AF78" s="265"/>
      <c r="AG78" s="266"/>
      <c r="AH78" s="316"/>
      <c r="AI78" s="317"/>
      <c r="AJ78" s="320"/>
      <c r="AK78" s="321"/>
      <c r="AL78" s="288"/>
      <c r="AM78" s="94"/>
      <c r="AN78" s="94"/>
      <c r="AO78" s="289"/>
      <c r="AP78" s="292"/>
      <c r="AQ78" s="293"/>
      <c r="AR78" s="293"/>
      <c r="AS78" s="293"/>
      <c r="AT78" s="293"/>
      <c r="AU78" s="294"/>
      <c r="AV78" s="356"/>
    </row>
    <row r="79" spans="1:48" s="2" customFormat="1" ht="13.5" customHeight="1">
      <c r="A79" s="322" t="s">
        <v>4</v>
      </c>
      <c r="B79" s="323"/>
      <c r="C79" s="323"/>
      <c r="D79" s="323"/>
      <c r="E79" s="323"/>
      <c r="F79" s="324"/>
      <c r="G79" s="328">
        <f>G77*310</f>
        <v>0</v>
      </c>
      <c r="H79" s="329"/>
      <c r="I79" s="329"/>
      <c r="J79" s="329"/>
      <c r="K79" s="6" t="s">
        <v>2</v>
      </c>
      <c r="L79" s="7" t="s">
        <v>3</v>
      </c>
      <c r="M79" s="332">
        <f>L77*310</f>
        <v>0</v>
      </c>
      <c r="N79" s="333"/>
      <c r="O79" s="333"/>
      <c r="P79" s="333"/>
      <c r="Q79" s="6" t="s">
        <v>2</v>
      </c>
      <c r="R79" s="264"/>
      <c r="S79" s="265"/>
      <c r="T79" s="265"/>
      <c r="U79" s="265"/>
      <c r="V79" s="266"/>
      <c r="W79" s="273"/>
      <c r="X79" s="274"/>
      <c r="Y79" s="275"/>
      <c r="Z79" s="332">
        <f>Z77*310</f>
        <v>0</v>
      </c>
      <c r="AA79" s="333"/>
      <c r="AB79" s="333"/>
      <c r="AC79" s="333"/>
      <c r="AD79" s="6" t="s">
        <v>2</v>
      </c>
      <c r="AE79" s="264"/>
      <c r="AF79" s="265"/>
      <c r="AG79" s="266"/>
      <c r="AH79" s="308" t="s">
        <v>59</v>
      </c>
      <c r="AI79" s="309"/>
      <c r="AJ79" s="359"/>
      <c r="AK79" s="213" t="s">
        <v>1</v>
      </c>
      <c r="AL79" s="111"/>
      <c r="AM79" s="298"/>
      <c r="AN79" s="298"/>
      <c r="AO79" s="299"/>
      <c r="AP79" s="302">
        <f>AQ54+AQ56+AQ58+AQ60+AQ62+AQ64+AQ66+AQ68+AQ70+AQ72+AQ74+AQ76+AP39</f>
        <v>0</v>
      </c>
      <c r="AQ79" s="303"/>
      <c r="AR79" s="303"/>
      <c r="AS79" s="303"/>
      <c r="AT79" s="303"/>
      <c r="AU79" s="6" t="s">
        <v>0</v>
      </c>
      <c r="AV79" s="357"/>
    </row>
    <row r="80" spans="1:48" s="2" customFormat="1" ht="16.5" customHeight="1" thickBot="1">
      <c r="A80" s="325"/>
      <c r="B80" s="326"/>
      <c r="C80" s="326"/>
      <c r="D80" s="326"/>
      <c r="E80" s="326"/>
      <c r="F80" s="327"/>
      <c r="G80" s="330"/>
      <c r="H80" s="331"/>
      <c r="I80" s="331"/>
      <c r="J80" s="331"/>
      <c r="K80" s="4"/>
      <c r="L80" s="5"/>
      <c r="M80" s="334"/>
      <c r="N80" s="334"/>
      <c r="O80" s="334"/>
      <c r="P80" s="334"/>
      <c r="Q80" s="4"/>
      <c r="R80" s="267"/>
      <c r="S80" s="268"/>
      <c r="T80" s="268"/>
      <c r="U80" s="268"/>
      <c r="V80" s="269"/>
      <c r="W80" s="276"/>
      <c r="X80" s="277"/>
      <c r="Y80" s="278"/>
      <c r="Z80" s="334"/>
      <c r="AA80" s="334"/>
      <c r="AB80" s="334"/>
      <c r="AC80" s="334"/>
      <c r="AD80" s="4"/>
      <c r="AE80" s="267"/>
      <c r="AF80" s="268"/>
      <c r="AG80" s="269"/>
      <c r="AH80" s="310"/>
      <c r="AI80" s="311"/>
      <c r="AJ80" s="360"/>
      <c r="AK80" s="297"/>
      <c r="AL80" s="300"/>
      <c r="AM80" s="129"/>
      <c r="AN80" s="129"/>
      <c r="AO80" s="301"/>
      <c r="AP80" s="304"/>
      <c r="AQ80" s="305"/>
      <c r="AR80" s="305"/>
      <c r="AS80" s="305"/>
      <c r="AT80" s="305"/>
      <c r="AU80" s="3"/>
      <c r="AV80" s="358"/>
    </row>
    <row r="81" spans="1:49" s="2" customFormat="1" ht="12" customHeight="1" thickTop="1">
      <c r="A81" s="61"/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1"/>
      <c r="AQ81" s="61"/>
      <c r="AR81" s="61"/>
      <c r="AS81" s="61"/>
      <c r="AT81" s="61"/>
      <c r="AU81" s="61"/>
      <c r="AV81" s="36">
        <v>3</v>
      </c>
      <c r="AW81" s="35"/>
    </row>
    <row r="82" spans="1:48" ht="25.5" customHeight="1" thickBot="1">
      <c r="A82" s="62" t="s">
        <v>50</v>
      </c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62"/>
      <c r="AT82" s="62"/>
      <c r="AU82" s="62"/>
      <c r="AV82" s="62"/>
    </row>
    <row r="83" spans="1:48" ht="9.75" customHeight="1" thickTop="1">
      <c r="A83" s="63" t="s">
        <v>49</v>
      </c>
      <c r="B83" s="64"/>
      <c r="C83" s="64"/>
      <c r="D83" s="64"/>
      <c r="E83" s="64"/>
      <c r="F83" s="64"/>
      <c r="G83" s="335">
        <f>G43</f>
        <v>0</v>
      </c>
      <c r="H83" s="336"/>
      <c r="I83" s="336"/>
      <c r="J83" s="336"/>
      <c r="K83" s="336"/>
      <c r="L83" s="336"/>
      <c r="M83" s="336"/>
      <c r="N83" s="336"/>
      <c r="O83" s="336"/>
      <c r="P83" s="336"/>
      <c r="Q83" s="336"/>
      <c r="R83" s="336"/>
      <c r="S83" s="336"/>
      <c r="T83" s="337"/>
      <c r="U83" s="72"/>
      <c r="V83" s="72"/>
      <c r="W83" s="72"/>
      <c r="X83" s="72"/>
      <c r="Y83" s="72"/>
      <c r="Z83" s="72"/>
      <c r="AA83" s="72"/>
      <c r="AB83" s="72"/>
      <c r="AC83" s="72"/>
      <c r="AD83" s="73"/>
      <c r="AE83" s="74" t="s">
        <v>55</v>
      </c>
      <c r="AF83" s="75"/>
      <c r="AG83" s="75"/>
      <c r="AH83" s="75"/>
      <c r="AI83" s="75"/>
      <c r="AJ83" s="75"/>
      <c r="AK83" s="75"/>
      <c r="AL83" s="75"/>
      <c r="AM83" s="75"/>
      <c r="AN83" s="75"/>
      <c r="AO83" s="75"/>
      <c r="AP83" s="75"/>
      <c r="AQ83" s="75"/>
      <c r="AR83" s="75"/>
      <c r="AS83" s="75"/>
      <c r="AT83" s="75"/>
      <c r="AU83" s="75"/>
      <c r="AV83" s="76"/>
    </row>
    <row r="84" spans="1:48" s="28" customFormat="1" ht="17.25" customHeight="1" thickBot="1">
      <c r="A84" s="65"/>
      <c r="B84" s="66"/>
      <c r="C84" s="66"/>
      <c r="D84" s="66"/>
      <c r="E84" s="66"/>
      <c r="F84" s="66"/>
      <c r="G84" s="338"/>
      <c r="H84" s="338"/>
      <c r="I84" s="338"/>
      <c r="J84" s="338"/>
      <c r="K84" s="338"/>
      <c r="L84" s="338"/>
      <c r="M84" s="338"/>
      <c r="N84" s="338"/>
      <c r="O84" s="338"/>
      <c r="P84" s="338"/>
      <c r="Q84" s="338"/>
      <c r="R84" s="338"/>
      <c r="S84" s="338"/>
      <c r="T84" s="339"/>
      <c r="U84" s="80" t="s">
        <v>48</v>
      </c>
      <c r="V84" s="80"/>
      <c r="W84" s="80"/>
      <c r="X84" s="34" t="s">
        <v>40</v>
      </c>
      <c r="Y84" s="33">
        <f>Y44</f>
        <v>0</v>
      </c>
      <c r="Z84" s="31" t="s">
        <v>15</v>
      </c>
      <c r="AA84" s="32">
        <f>AA44</f>
        <v>0</v>
      </c>
      <c r="AB84" s="31" t="s">
        <v>14</v>
      </c>
      <c r="AC84" s="30">
        <f>AC44</f>
        <v>0</v>
      </c>
      <c r="AD84" s="29" t="s">
        <v>13</v>
      </c>
      <c r="AE84" s="77"/>
      <c r="AF84" s="78"/>
      <c r="AG84" s="78"/>
      <c r="AH84" s="78"/>
      <c r="AI84" s="78"/>
      <c r="AJ84" s="78"/>
      <c r="AK84" s="78"/>
      <c r="AL84" s="78"/>
      <c r="AM84" s="78"/>
      <c r="AN84" s="78"/>
      <c r="AO84" s="78"/>
      <c r="AP84" s="78"/>
      <c r="AQ84" s="78"/>
      <c r="AR84" s="78"/>
      <c r="AS84" s="78"/>
      <c r="AT84" s="78"/>
      <c r="AU84" s="78"/>
      <c r="AV84" s="79"/>
    </row>
    <row r="85" spans="1:48" s="28" customFormat="1" ht="12.75" customHeight="1">
      <c r="A85" s="56" t="s">
        <v>47</v>
      </c>
      <c r="B85" s="57"/>
      <c r="C85" s="57"/>
      <c r="D85" s="57"/>
      <c r="E85" s="57"/>
      <c r="F85" s="57"/>
      <c r="G85" s="57"/>
      <c r="H85" s="57"/>
      <c r="I85" s="80" t="s">
        <v>46</v>
      </c>
      <c r="J85" s="80"/>
      <c r="K85" s="80"/>
      <c r="L85" s="80"/>
      <c r="M85" s="80"/>
      <c r="N85" s="340">
        <f>N45</f>
        <v>0</v>
      </c>
      <c r="O85" s="50" t="s">
        <v>15</v>
      </c>
      <c r="P85" s="340">
        <f>P45</f>
        <v>0</v>
      </c>
      <c r="Q85" s="51" t="s">
        <v>14</v>
      </c>
      <c r="R85" s="340">
        <f>R45</f>
        <v>0</v>
      </c>
      <c r="S85" s="50" t="s">
        <v>13</v>
      </c>
      <c r="T85" s="88"/>
      <c r="U85" s="89"/>
      <c r="V85" s="90"/>
      <c r="W85" s="90"/>
      <c r="X85" s="80" t="s">
        <v>40</v>
      </c>
      <c r="Y85" s="361">
        <f>Y45</f>
        <v>0</v>
      </c>
      <c r="Z85" s="50" t="s">
        <v>15</v>
      </c>
      <c r="AA85" s="51">
        <f>AA45</f>
        <v>0</v>
      </c>
      <c r="AB85" s="50" t="s">
        <v>14</v>
      </c>
      <c r="AC85" s="51">
        <f>AC45</f>
        <v>0</v>
      </c>
      <c r="AD85" s="82" t="s">
        <v>13</v>
      </c>
      <c r="AE85" s="84" t="s">
        <v>56</v>
      </c>
      <c r="AF85" s="85"/>
      <c r="AG85" s="85"/>
      <c r="AH85" s="85"/>
      <c r="AI85" s="85"/>
      <c r="AJ85" s="85"/>
      <c r="AK85" s="85"/>
      <c r="AL85" s="85"/>
      <c r="AM85" s="85"/>
      <c r="AN85" s="85"/>
      <c r="AO85" s="85"/>
      <c r="AP85" s="85"/>
      <c r="AQ85" s="85"/>
      <c r="AR85" s="85"/>
      <c r="AS85" s="85"/>
      <c r="AT85" s="85"/>
      <c r="AU85" s="85"/>
      <c r="AV85" s="86"/>
    </row>
    <row r="86" spans="1:48" s="28" customFormat="1" ht="10.5" customHeight="1">
      <c r="A86" s="58"/>
      <c r="B86" s="54"/>
      <c r="C86" s="54"/>
      <c r="D86" s="54"/>
      <c r="E86" s="54"/>
      <c r="F86" s="54"/>
      <c r="G86" s="54"/>
      <c r="H86" s="54"/>
      <c r="I86" s="80"/>
      <c r="J86" s="80"/>
      <c r="K86" s="80"/>
      <c r="L86" s="80"/>
      <c r="M86" s="80"/>
      <c r="N86" s="341"/>
      <c r="O86" s="50"/>
      <c r="P86" s="340"/>
      <c r="Q86" s="51"/>
      <c r="R86" s="340"/>
      <c r="S86" s="87"/>
      <c r="T86" s="57"/>
      <c r="U86" s="92" t="s">
        <v>45</v>
      </c>
      <c r="V86" s="93"/>
      <c r="W86" s="94"/>
      <c r="X86" s="80"/>
      <c r="Y86" s="361"/>
      <c r="Z86" s="50"/>
      <c r="AA86" s="51"/>
      <c r="AB86" s="50"/>
      <c r="AC86" s="51"/>
      <c r="AD86" s="82"/>
      <c r="AE86" s="84"/>
      <c r="AF86" s="85"/>
      <c r="AG86" s="85"/>
      <c r="AH86" s="85"/>
      <c r="AI86" s="85"/>
      <c r="AJ86" s="85"/>
      <c r="AK86" s="85"/>
      <c r="AL86" s="85"/>
      <c r="AM86" s="85"/>
      <c r="AN86" s="85"/>
      <c r="AO86" s="85"/>
      <c r="AP86" s="85"/>
      <c r="AQ86" s="85"/>
      <c r="AR86" s="85"/>
      <c r="AS86" s="85"/>
      <c r="AT86" s="85"/>
      <c r="AU86" s="85"/>
      <c r="AV86" s="86"/>
    </row>
    <row r="87" spans="1:48" s="28" customFormat="1" ht="11.25" customHeight="1">
      <c r="A87" s="81"/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95"/>
      <c r="V87" s="94"/>
      <c r="W87" s="94"/>
      <c r="X87" s="59" t="s">
        <v>44</v>
      </c>
      <c r="Y87" s="59"/>
      <c r="Z87" s="59"/>
      <c r="AA87" s="59"/>
      <c r="AB87" s="59"/>
      <c r="AC87" s="59"/>
      <c r="AD87" s="55"/>
      <c r="AE87" s="99" t="s">
        <v>43</v>
      </c>
      <c r="AF87" s="100"/>
      <c r="AG87" s="100"/>
      <c r="AH87" s="100"/>
      <c r="AI87" s="100"/>
      <c r="AJ87" s="100"/>
      <c r="AK87" s="100"/>
      <c r="AL87" s="100"/>
      <c r="AM87" s="100"/>
      <c r="AN87" s="100"/>
      <c r="AO87" s="100"/>
      <c r="AP87" s="100"/>
      <c r="AQ87" s="100"/>
      <c r="AR87" s="100"/>
      <c r="AS87" s="100"/>
      <c r="AT87" s="100"/>
      <c r="AU87" s="100"/>
      <c r="AV87" s="101"/>
    </row>
    <row r="88" spans="1:48" s="28" customFormat="1" ht="7.5" customHeight="1">
      <c r="A88" s="102" t="s">
        <v>42</v>
      </c>
      <c r="B88" s="103"/>
      <c r="C88" s="103"/>
      <c r="D88" s="103"/>
      <c r="E88" s="103"/>
      <c r="F88" s="103"/>
      <c r="G88" s="103"/>
      <c r="H88" s="103"/>
      <c r="I88" s="103"/>
      <c r="J88" s="105">
        <v>74</v>
      </c>
      <c r="K88" s="105"/>
      <c r="L88" s="105"/>
      <c r="M88" s="106" t="s">
        <v>41</v>
      </c>
      <c r="N88" s="344">
        <f>N48</f>
        <v>0</v>
      </c>
      <c r="O88" s="344"/>
      <c r="P88" s="344"/>
      <c r="Q88" s="344"/>
      <c r="R88" s="344"/>
      <c r="S88" s="344"/>
      <c r="T88" s="345"/>
      <c r="U88" s="95"/>
      <c r="V88" s="94"/>
      <c r="W88" s="94"/>
      <c r="X88" s="110" t="s">
        <v>40</v>
      </c>
      <c r="Y88" s="342">
        <f>Y48</f>
        <v>0</v>
      </c>
      <c r="Z88" s="59" t="s">
        <v>15</v>
      </c>
      <c r="AA88" s="342">
        <f>AA48</f>
        <v>0</v>
      </c>
      <c r="AB88" s="59" t="s">
        <v>14</v>
      </c>
      <c r="AC88" s="342">
        <f>AC48</f>
        <v>0</v>
      </c>
      <c r="AD88" s="55" t="s">
        <v>13</v>
      </c>
      <c r="AE88" s="99"/>
      <c r="AF88" s="100"/>
      <c r="AG88" s="100"/>
      <c r="AH88" s="100"/>
      <c r="AI88" s="100"/>
      <c r="AJ88" s="100"/>
      <c r="AK88" s="100"/>
      <c r="AL88" s="100"/>
      <c r="AM88" s="100"/>
      <c r="AN88" s="100"/>
      <c r="AO88" s="100"/>
      <c r="AP88" s="100"/>
      <c r="AQ88" s="100"/>
      <c r="AR88" s="100"/>
      <c r="AS88" s="100"/>
      <c r="AT88" s="100"/>
      <c r="AU88" s="100"/>
      <c r="AV88" s="101"/>
    </row>
    <row r="89" spans="1:48" s="28" customFormat="1" ht="16.5" customHeight="1">
      <c r="A89" s="104"/>
      <c r="B89" s="103"/>
      <c r="C89" s="103"/>
      <c r="D89" s="103"/>
      <c r="E89" s="103"/>
      <c r="F89" s="103"/>
      <c r="G89" s="103"/>
      <c r="H89" s="103"/>
      <c r="I89" s="103"/>
      <c r="J89" s="105"/>
      <c r="K89" s="105"/>
      <c r="L89" s="105"/>
      <c r="M89" s="107"/>
      <c r="N89" s="344"/>
      <c r="O89" s="344"/>
      <c r="P89" s="344"/>
      <c r="Q89" s="344"/>
      <c r="R89" s="344"/>
      <c r="S89" s="344"/>
      <c r="T89" s="345"/>
      <c r="U89" s="121"/>
      <c r="V89" s="122"/>
      <c r="W89" s="122"/>
      <c r="X89" s="110"/>
      <c r="Y89" s="342"/>
      <c r="Z89" s="59"/>
      <c r="AA89" s="342"/>
      <c r="AB89" s="59"/>
      <c r="AC89" s="342"/>
      <c r="AD89" s="55"/>
      <c r="AE89" s="84" t="s">
        <v>39</v>
      </c>
      <c r="AF89" s="85"/>
      <c r="AG89" s="85"/>
      <c r="AH89" s="85"/>
      <c r="AI89" s="85"/>
      <c r="AJ89" s="85"/>
      <c r="AK89" s="85"/>
      <c r="AL89" s="85"/>
      <c r="AM89" s="85"/>
      <c r="AN89" s="85"/>
      <c r="AO89" s="85"/>
      <c r="AP89" s="85"/>
      <c r="AQ89" s="85"/>
      <c r="AR89" s="85"/>
      <c r="AS89" s="85"/>
      <c r="AT89" s="85"/>
      <c r="AU89" s="85"/>
      <c r="AV89" s="86"/>
    </row>
    <row r="90" spans="1:48" s="28" customFormat="1" ht="6" customHeight="1" thickBot="1">
      <c r="A90" s="126"/>
      <c r="B90" s="127"/>
      <c r="C90" s="127"/>
      <c r="D90" s="127"/>
      <c r="E90" s="127"/>
      <c r="F90" s="127"/>
      <c r="G90" s="127"/>
      <c r="H90" s="127"/>
      <c r="I90" s="127"/>
      <c r="J90" s="127"/>
      <c r="K90" s="127"/>
      <c r="L90" s="127"/>
      <c r="M90" s="127"/>
      <c r="N90" s="127"/>
      <c r="O90" s="127"/>
      <c r="P90" s="127"/>
      <c r="Q90" s="127"/>
      <c r="R90" s="127"/>
      <c r="S90" s="127"/>
      <c r="T90" s="127"/>
      <c r="U90" s="128"/>
      <c r="V90" s="129"/>
      <c r="W90" s="129"/>
      <c r="X90" s="129"/>
      <c r="Y90" s="129"/>
      <c r="Z90" s="129"/>
      <c r="AA90" s="129"/>
      <c r="AB90" s="129"/>
      <c r="AC90" s="129"/>
      <c r="AD90" s="130"/>
      <c r="AE90" s="123"/>
      <c r="AF90" s="124"/>
      <c r="AG90" s="124"/>
      <c r="AH90" s="124"/>
      <c r="AI90" s="124"/>
      <c r="AJ90" s="124"/>
      <c r="AK90" s="124"/>
      <c r="AL90" s="124"/>
      <c r="AM90" s="124"/>
      <c r="AN90" s="124"/>
      <c r="AO90" s="124"/>
      <c r="AP90" s="124"/>
      <c r="AQ90" s="124"/>
      <c r="AR90" s="124"/>
      <c r="AS90" s="124"/>
      <c r="AT90" s="124"/>
      <c r="AU90" s="124"/>
      <c r="AV90" s="125"/>
    </row>
    <row r="91" spans="1:48" s="2" customFormat="1" ht="15.75" customHeight="1" thickTop="1">
      <c r="A91" s="111" t="s">
        <v>38</v>
      </c>
      <c r="B91" s="110"/>
      <c r="C91" s="110"/>
      <c r="D91" s="110"/>
      <c r="E91" s="110"/>
      <c r="F91" s="112"/>
      <c r="G91" s="113" t="s">
        <v>37</v>
      </c>
      <c r="H91" s="114"/>
      <c r="I91" s="114"/>
      <c r="J91" s="114"/>
      <c r="K91" s="114"/>
      <c r="L91" s="114"/>
      <c r="M91" s="114"/>
      <c r="N91" s="114"/>
      <c r="O91" s="114"/>
      <c r="P91" s="114"/>
      <c r="Q91" s="114"/>
      <c r="R91" s="114"/>
      <c r="S91" s="114"/>
      <c r="T91" s="114"/>
      <c r="U91" s="114"/>
      <c r="V91" s="115"/>
      <c r="W91" s="116" t="s">
        <v>36</v>
      </c>
      <c r="X91" s="117"/>
      <c r="Y91" s="117"/>
      <c r="Z91" s="117"/>
      <c r="AA91" s="117"/>
      <c r="AB91" s="117"/>
      <c r="AC91" s="117"/>
      <c r="AD91" s="117"/>
      <c r="AE91" s="117"/>
      <c r="AF91" s="117"/>
      <c r="AG91" s="118"/>
      <c r="AH91" s="119" t="s">
        <v>35</v>
      </c>
      <c r="AI91" s="120"/>
      <c r="AJ91" s="96" t="s">
        <v>34</v>
      </c>
      <c r="AK91" s="97"/>
      <c r="AL91" s="97"/>
      <c r="AM91" s="97"/>
      <c r="AN91" s="97"/>
      <c r="AO91" s="98"/>
      <c r="AP91" s="110" t="s">
        <v>33</v>
      </c>
      <c r="AQ91" s="110"/>
      <c r="AR91" s="110"/>
      <c r="AS91" s="110"/>
      <c r="AT91" s="110"/>
      <c r="AU91" s="112"/>
      <c r="AV91" s="131" t="s">
        <v>32</v>
      </c>
    </row>
    <row r="92" spans="1:48" s="2" customFormat="1" ht="15.75" customHeight="1">
      <c r="A92" s="133" t="s">
        <v>31</v>
      </c>
      <c r="B92" s="97"/>
      <c r="C92" s="97"/>
      <c r="D92" s="97"/>
      <c r="E92" s="97"/>
      <c r="F92" s="134"/>
      <c r="G92" s="135" t="s">
        <v>30</v>
      </c>
      <c r="H92" s="136"/>
      <c r="I92" s="136"/>
      <c r="J92" s="136"/>
      <c r="K92" s="137"/>
      <c r="L92" s="135" t="s">
        <v>29</v>
      </c>
      <c r="M92" s="136"/>
      <c r="N92" s="136"/>
      <c r="O92" s="136"/>
      <c r="P92" s="136"/>
      <c r="Q92" s="137"/>
      <c r="R92" s="135" t="s">
        <v>28</v>
      </c>
      <c r="S92" s="136"/>
      <c r="T92" s="136"/>
      <c r="U92" s="136"/>
      <c r="V92" s="138"/>
      <c r="W92" s="139" t="s">
        <v>27</v>
      </c>
      <c r="X92" s="140"/>
      <c r="Y92" s="141"/>
      <c r="Z92" s="135" t="s">
        <v>26</v>
      </c>
      <c r="AA92" s="140"/>
      <c r="AB92" s="140"/>
      <c r="AC92" s="140"/>
      <c r="AD92" s="141"/>
      <c r="AE92" s="135" t="s">
        <v>25</v>
      </c>
      <c r="AF92" s="136"/>
      <c r="AG92" s="138"/>
      <c r="AH92" s="96" t="s">
        <v>24</v>
      </c>
      <c r="AI92" s="98"/>
      <c r="AJ92" s="139" t="s">
        <v>23</v>
      </c>
      <c r="AK92" s="141"/>
      <c r="AL92" s="136" t="s">
        <v>22</v>
      </c>
      <c r="AM92" s="136"/>
      <c r="AN92" s="136"/>
      <c r="AO92" s="138"/>
      <c r="AP92" s="97" t="s">
        <v>21</v>
      </c>
      <c r="AQ92" s="97"/>
      <c r="AR92" s="97"/>
      <c r="AS92" s="97"/>
      <c r="AT92" s="97"/>
      <c r="AU92" s="134"/>
      <c r="AV92" s="132"/>
    </row>
    <row r="93" spans="1:48" s="2" customFormat="1" ht="15.75" customHeight="1">
      <c r="A93" s="142"/>
      <c r="B93" s="144" t="s">
        <v>15</v>
      </c>
      <c r="C93" s="145"/>
      <c r="D93" s="144" t="s">
        <v>14</v>
      </c>
      <c r="E93" s="145"/>
      <c r="F93" s="147" t="s">
        <v>13</v>
      </c>
      <c r="G93" s="346" t="s">
        <v>20</v>
      </c>
      <c r="H93" s="347"/>
      <c r="I93" s="347"/>
      <c r="J93" s="191" t="s">
        <v>9</v>
      </c>
      <c r="K93" s="192"/>
      <c r="L93" s="195" t="s">
        <v>19</v>
      </c>
      <c r="M93" s="196"/>
      <c r="N93" s="159"/>
      <c r="O93" s="348"/>
      <c r="P93" s="348"/>
      <c r="Q93" s="349"/>
      <c r="R93" s="223" t="s">
        <v>9</v>
      </c>
      <c r="S93" s="224"/>
      <c r="T93" s="224"/>
      <c r="U93" s="224"/>
      <c r="V93" s="225"/>
      <c r="W93" s="155"/>
      <c r="X93" s="156"/>
      <c r="Y93" s="27" t="s">
        <v>9</v>
      </c>
      <c r="Z93" s="26" t="s">
        <v>17</v>
      </c>
      <c r="AA93" s="348"/>
      <c r="AB93" s="348"/>
      <c r="AC93" s="348"/>
      <c r="AD93" s="349"/>
      <c r="AE93" s="223" t="s">
        <v>9</v>
      </c>
      <c r="AF93" s="224"/>
      <c r="AG93" s="225"/>
      <c r="AH93" s="41"/>
      <c r="AI93" s="40" t="s">
        <v>9</v>
      </c>
      <c r="AJ93" s="179"/>
      <c r="AK93" s="185" t="s">
        <v>1</v>
      </c>
      <c r="AL93" s="187"/>
      <c r="AM93" s="189" t="s">
        <v>15</v>
      </c>
      <c r="AN93" s="181"/>
      <c r="AO93" s="183" t="s">
        <v>16</v>
      </c>
      <c r="AP93" s="16"/>
      <c r="AQ93" s="15" t="s">
        <v>15</v>
      </c>
      <c r="AR93" s="14"/>
      <c r="AS93" s="15" t="s">
        <v>14</v>
      </c>
      <c r="AT93" s="14"/>
      <c r="AU93" s="6" t="s">
        <v>13</v>
      </c>
      <c r="AV93" s="162"/>
    </row>
    <row r="94" spans="1:48" s="2" customFormat="1" ht="15.75" customHeight="1">
      <c r="A94" s="143"/>
      <c r="B94" s="97"/>
      <c r="C94" s="146"/>
      <c r="D94" s="97"/>
      <c r="E94" s="146"/>
      <c r="F94" s="134"/>
      <c r="G94" s="228"/>
      <c r="H94" s="229"/>
      <c r="I94" s="229"/>
      <c r="J94" s="193"/>
      <c r="K94" s="194"/>
      <c r="L94" s="164"/>
      <c r="M94" s="165"/>
      <c r="N94" s="165"/>
      <c r="O94" s="165"/>
      <c r="P94" s="166" t="s">
        <v>9</v>
      </c>
      <c r="Q94" s="167"/>
      <c r="R94" s="350">
        <f>R76</f>
        <v>0</v>
      </c>
      <c r="S94" s="351"/>
      <c r="T94" s="351"/>
      <c r="U94" s="351"/>
      <c r="V94" s="39"/>
      <c r="W94" s="157"/>
      <c r="X94" s="158"/>
      <c r="Y94" s="23"/>
      <c r="Z94" s="164"/>
      <c r="AA94" s="165"/>
      <c r="AB94" s="165"/>
      <c r="AC94" s="166" t="s">
        <v>9</v>
      </c>
      <c r="AD94" s="167"/>
      <c r="AE94" s="350">
        <f>AE76</f>
        <v>0</v>
      </c>
      <c r="AF94" s="351"/>
      <c r="AG94" s="22"/>
      <c r="AH94" s="38">
        <f>R94-AE94</f>
        <v>0</v>
      </c>
      <c r="AI94" s="37"/>
      <c r="AJ94" s="180"/>
      <c r="AK94" s="186"/>
      <c r="AL94" s="188"/>
      <c r="AM94" s="190"/>
      <c r="AN94" s="182"/>
      <c r="AO94" s="184"/>
      <c r="AP94" s="10" t="s">
        <v>12</v>
      </c>
      <c r="AQ94" s="146"/>
      <c r="AR94" s="170"/>
      <c r="AS94" s="170"/>
      <c r="AT94" s="9" t="s">
        <v>11</v>
      </c>
      <c r="AU94" s="8" t="s">
        <v>0</v>
      </c>
      <c r="AV94" s="163"/>
    </row>
    <row r="95" spans="1:48" s="2" customFormat="1" ht="15.75" customHeight="1">
      <c r="A95" s="142"/>
      <c r="B95" s="144" t="s">
        <v>15</v>
      </c>
      <c r="C95" s="145"/>
      <c r="D95" s="144" t="s">
        <v>14</v>
      </c>
      <c r="E95" s="145"/>
      <c r="F95" s="147" t="s">
        <v>13</v>
      </c>
      <c r="G95" s="209"/>
      <c r="H95" s="210"/>
      <c r="I95" s="210"/>
      <c r="J95" s="213" t="s">
        <v>9</v>
      </c>
      <c r="K95" s="214"/>
      <c r="L95" s="217" t="s">
        <v>19</v>
      </c>
      <c r="M95" s="218"/>
      <c r="N95" s="207"/>
      <c r="O95" s="207"/>
      <c r="P95" s="207"/>
      <c r="Q95" s="208"/>
      <c r="R95" s="198" t="s">
        <v>18</v>
      </c>
      <c r="S95" s="199"/>
      <c r="T95" s="199"/>
      <c r="U95" s="199"/>
      <c r="V95" s="200"/>
      <c r="W95" s="201"/>
      <c r="X95" s="202"/>
      <c r="Y95" s="19" t="s">
        <v>9</v>
      </c>
      <c r="Z95" s="18" t="s">
        <v>17</v>
      </c>
      <c r="AA95" s="207"/>
      <c r="AB95" s="207"/>
      <c r="AC95" s="207"/>
      <c r="AD95" s="208"/>
      <c r="AE95" s="223" t="s">
        <v>9</v>
      </c>
      <c r="AF95" s="224"/>
      <c r="AG95" s="225"/>
      <c r="AH95" s="226">
        <f>R96-AE96</f>
        <v>0</v>
      </c>
      <c r="AI95" s="177" t="s">
        <v>9</v>
      </c>
      <c r="AJ95" s="179"/>
      <c r="AK95" s="185" t="s">
        <v>1</v>
      </c>
      <c r="AL95" s="187"/>
      <c r="AM95" s="189" t="s">
        <v>15</v>
      </c>
      <c r="AN95" s="181"/>
      <c r="AO95" s="183" t="s">
        <v>16</v>
      </c>
      <c r="AP95" s="16"/>
      <c r="AQ95" s="15" t="s">
        <v>15</v>
      </c>
      <c r="AR95" s="14"/>
      <c r="AS95" s="15" t="s">
        <v>14</v>
      </c>
      <c r="AT95" s="14"/>
      <c r="AU95" s="6" t="s">
        <v>13</v>
      </c>
      <c r="AV95" s="162"/>
    </row>
    <row r="96" spans="1:48" s="2" customFormat="1" ht="15.75" customHeight="1">
      <c r="A96" s="143"/>
      <c r="B96" s="97"/>
      <c r="C96" s="146"/>
      <c r="D96" s="97"/>
      <c r="E96" s="146"/>
      <c r="F96" s="134"/>
      <c r="G96" s="211"/>
      <c r="H96" s="212"/>
      <c r="I96" s="212"/>
      <c r="J96" s="215"/>
      <c r="K96" s="216"/>
      <c r="L96" s="219"/>
      <c r="M96" s="220"/>
      <c r="N96" s="220"/>
      <c r="O96" s="220"/>
      <c r="P96" s="205" t="s">
        <v>9</v>
      </c>
      <c r="Q96" s="206"/>
      <c r="R96" s="221">
        <f>R94+G95+L96</f>
        <v>0</v>
      </c>
      <c r="S96" s="222"/>
      <c r="T96" s="222"/>
      <c r="U96" s="222"/>
      <c r="V96" s="13"/>
      <c r="W96" s="203"/>
      <c r="X96" s="204"/>
      <c r="Y96" s="8"/>
      <c r="Z96" s="219"/>
      <c r="AA96" s="220"/>
      <c r="AB96" s="220"/>
      <c r="AC96" s="205" t="s">
        <v>9</v>
      </c>
      <c r="AD96" s="206"/>
      <c r="AE96" s="228">
        <f>AE94+W95+Z96</f>
        <v>0</v>
      </c>
      <c r="AF96" s="229"/>
      <c r="AG96" s="12"/>
      <c r="AH96" s="227"/>
      <c r="AI96" s="178"/>
      <c r="AJ96" s="180"/>
      <c r="AK96" s="186"/>
      <c r="AL96" s="188"/>
      <c r="AM96" s="190"/>
      <c r="AN96" s="182"/>
      <c r="AO96" s="184"/>
      <c r="AP96" s="10" t="s">
        <v>12</v>
      </c>
      <c r="AQ96" s="146"/>
      <c r="AR96" s="170"/>
      <c r="AS96" s="170"/>
      <c r="AT96" s="9" t="s">
        <v>11</v>
      </c>
      <c r="AU96" s="8" t="s">
        <v>0</v>
      </c>
      <c r="AV96" s="163"/>
    </row>
    <row r="97" spans="1:48" s="2" customFormat="1" ht="15.75" customHeight="1">
      <c r="A97" s="142"/>
      <c r="B97" s="144" t="s">
        <v>15</v>
      </c>
      <c r="C97" s="145"/>
      <c r="D97" s="144" t="s">
        <v>14</v>
      </c>
      <c r="E97" s="145"/>
      <c r="F97" s="147" t="s">
        <v>13</v>
      </c>
      <c r="G97" s="209"/>
      <c r="H97" s="210"/>
      <c r="I97" s="210"/>
      <c r="J97" s="213" t="s">
        <v>9</v>
      </c>
      <c r="K97" s="214"/>
      <c r="L97" s="217" t="s">
        <v>19</v>
      </c>
      <c r="M97" s="218"/>
      <c r="N97" s="207"/>
      <c r="O97" s="207"/>
      <c r="P97" s="207"/>
      <c r="Q97" s="208"/>
      <c r="R97" s="198" t="s">
        <v>18</v>
      </c>
      <c r="S97" s="199"/>
      <c r="T97" s="199"/>
      <c r="U97" s="199"/>
      <c r="V97" s="200"/>
      <c r="W97" s="201"/>
      <c r="X97" s="202"/>
      <c r="Y97" s="19" t="s">
        <v>9</v>
      </c>
      <c r="Z97" s="18" t="s">
        <v>17</v>
      </c>
      <c r="AA97" s="207"/>
      <c r="AB97" s="207"/>
      <c r="AC97" s="207"/>
      <c r="AD97" s="208"/>
      <c r="AE97" s="223" t="s">
        <v>9</v>
      </c>
      <c r="AF97" s="224"/>
      <c r="AG97" s="225"/>
      <c r="AH97" s="226">
        <f>R98-AE98</f>
        <v>0</v>
      </c>
      <c r="AI97" s="177" t="s">
        <v>9</v>
      </c>
      <c r="AJ97" s="179"/>
      <c r="AK97" s="185" t="s">
        <v>1</v>
      </c>
      <c r="AL97" s="187"/>
      <c r="AM97" s="189" t="s">
        <v>15</v>
      </c>
      <c r="AN97" s="181"/>
      <c r="AO97" s="183" t="s">
        <v>16</v>
      </c>
      <c r="AP97" s="16"/>
      <c r="AQ97" s="15" t="s">
        <v>15</v>
      </c>
      <c r="AR97" s="14"/>
      <c r="AS97" s="15" t="s">
        <v>14</v>
      </c>
      <c r="AT97" s="14"/>
      <c r="AU97" s="6" t="s">
        <v>13</v>
      </c>
      <c r="AV97" s="162"/>
    </row>
    <row r="98" spans="1:48" s="2" customFormat="1" ht="15.75" customHeight="1">
      <c r="A98" s="143"/>
      <c r="B98" s="97"/>
      <c r="C98" s="146"/>
      <c r="D98" s="97"/>
      <c r="E98" s="146"/>
      <c r="F98" s="134"/>
      <c r="G98" s="211"/>
      <c r="H98" s="212"/>
      <c r="I98" s="212"/>
      <c r="J98" s="215"/>
      <c r="K98" s="216"/>
      <c r="L98" s="219"/>
      <c r="M98" s="220"/>
      <c r="N98" s="220"/>
      <c r="O98" s="220"/>
      <c r="P98" s="205" t="s">
        <v>9</v>
      </c>
      <c r="Q98" s="206"/>
      <c r="R98" s="221">
        <f>R96+G97+L98</f>
        <v>0</v>
      </c>
      <c r="S98" s="222"/>
      <c r="T98" s="222"/>
      <c r="U98" s="222"/>
      <c r="V98" s="13"/>
      <c r="W98" s="203"/>
      <c r="X98" s="204"/>
      <c r="Y98" s="8"/>
      <c r="Z98" s="219"/>
      <c r="AA98" s="220"/>
      <c r="AB98" s="220"/>
      <c r="AC98" s="205" t="s">
        <v>9</v>
      </c>
      <c r="AD98" s="206"/>
      <c r="AE98" s="228">
        <f>AE96+W97+Z98</f>
        <v>0</v>
      </c>
      <c r="AF98" s="229"/>
      <c r="AG98" s="12"/>
      <c r="AH98" s="227"/>
      <c r="AI98" s="178"/>
      <c r="AJ98" s="180"/>
      <c r="AK98" s="186"/>
      <c r="AL98" s="188"/>
      <c r="AM98" s="190"/>
      <c r="AN98" s="182"/>
      <c r="AO98" s="184"/>
      <c r="AP98" s="10" t="s">
        <v>12</v>
      </c>
      <c r="AQ98" s="146"/>
      <c r="AR98" s="170"/>
      <c r="AS98" s="170"/>
      <c r="AT98" s="9" t="s">
        <v>11</v>
      </c>
      <c r="AU98" s="8" t="s">
        <v>0</v>
      </c>
      <c r="AV98" s="163"/>
    </row>
    <row r="99" spans="1:48" s="2" customFormat="1" ht="15.75" customHeight="1">
      <c r="A99" s="142"/>
      <c r="B99" s="144" t="s">
        <v>15</v>
      </c>
      <c r="C99" s="145"/>
      <c r="D99" s="144" t="s">
        <v>14</v>
      </c>
      <c r="E99" s="145"/>
      <c r="F99" s="147" t="s">
        <v>13</v>
      </c>
      <c r="G99" s="209"/>
      <c r="H99" s="210"/>
      <c r="I99" s="210"/>
      <c r="J99" s="213" t="s">
        <v>9</v>
      </c>
      <c r="K99" s="214"/>
      <c r="L99" s="217" t="s">
        <v>19</v>
      </c>
      <c r="M99" s="218"/>
      <c r="N99" s="207"/>
      <c r="O99" s="207"/>
      <c r="P99" s="207"/>
      <c r="Q99" s="208"/>
      <c r="R99" s="198" t="s">
        <v>18</v>
      </c>
      <c r="S99" s="199"/>
      <c r="T99" s="199"/>
      <c r="U99" s="199"/>
      <c r="V99" s="200"/>
      <c r="W99" s="201"/>
      <c r="X99" s="202"/>
      <c r="Y99" s="19" t="s">
        <v>9</v>
      </c>
      <c r="Z99" s="18" t="s">
        <v>17</v>
      </c>
      <c r="AA99" s="207"/>
      <c r="AB99" s="207"/>
      <c r="AC99" s="207"/>
      <c r="AD99" s="208"/>
      <c r="AE99" s="223" t="s">
        <v>9</v>
      </c>
      <c r="AF99" s="224"/>
      <c r="AG99" s="225"/>
      <c r="AH99" s="226">
        <f>R100-AE100</f>
        <v>0</v>
      </c>
      <c r="AI99" s="177" t="s">
        <v>9</v>
      </c>
      <c r="AJ99" s="179"/>
      <c r="AK99" s="185" t="s">
        <v>1</v>
      </c>
      <c r="AL99" s="187"/>
      <c r="AM99" s="189" t="s">
        <v>15</v>
      </c>
      <c r="AN99" s="181"/>
      <c r="AO99" s="183" t="s">
        <v>16</v>
      </c>
      <c r="AP99" s="16"/>
      <c r="AQ99" s="15" t="s">
        <v>15</v>
      </c>
      <c r="AR99" s="14"/>
      <c r="AS99" s="15" t="s">
        <v>14</v>
      </c>
      <c r="AT99" s="14"/>
      <c r="AU99" s="6" t="s">
        <v>13</v>
      </c>
      <c r="AV99" s="162"/>
    </row>
    <row r="100" spans="1:48" s="2" customFormat="1" ht="15.75" customHeight="1">
      <c r="A100" s="143"/>
      <c r="B100" s="97"/>
      <c r="C100" s="146"/>
      <c r="D100" s="97"/>
      <c r="E100" s="146"/>
      <c r="F100" s="134"/>
      <c r="G100" s="211"/>
      <c r="H100" s="212"/>
      <c r="I100" s="212"/>
      <c r="J100" s="215"/>
      <c r="K100" s="216"/>
      <c r="L100" s="219"/>
      <c r="M100" s="220"/>
      <c r="N100" s="220"/>
      <c r="O100" s="220"/>
      <c r="P100" s="205" t="s">
        <v>9</v>
      </c>
      <c r="Q100" s="206"/>
      <c r="R100" s="221">
        <f>R98+G99+L100</f>
        <v>0</v>
      </c>
      <c r="S100" s="222"/>
      <c r="T100" s="222"/>
      <c r="U100" s="222"/>
      <c r="V100" s="13"/>
      <c r="W100" s="203"/>
      <c r="X100" s="204"/>
      <c r="Y100" s="8"/>
      <c r="Z100" s="219"/>
      <c r="AA100" s="220"/>
      <c r="AB100" s="220"/>
      <c r="AC100" s="205" t="s">
        <v>9</v>
      </c>
      <c r="AD100" s="206"/>
      <c r="AE100" s="228">
        <f>AE98+W99+Z100</f>
        <v>0</v>
      </c>
      <c r="AF100" s="229"/>
      <c r="AG100" s="12"/>
      <c r="AH100" s="227"/>
      <c r="AI100" s="178"/>
      <c r="AJ100" s="180"/>
      <c r="AK100" s="186"/>
      <c r="AL100" s="188"/>
      <c r="AM100" s="190"/>
      <c r="AN100" s="182"/>
      <c r="AO100" s="184"/>
      <c r="AP100" s="10" t="s">
        <v>12</v>
      </c>
      <c r="AQ100" s="146"/>
      <c r="AR100" s="170"/>
      <c r="AS100" s="170"/>
      <c r="AT100" s="9" t="s">
        <v>11</v>
      </c>
      <c r="AU100" s="8" t="s">
        <v>0</v>
      </c>
      <c r="AV100" s="163"/>
    </row>
    <row r="101" spans="1:48" s="2" customFormat="1" ht="15.75" customHeight="1">
      <c r="A101" s="142"/>
      <c r="B101" s="144" t="s">
        <v>15</v>
      </c>
      <c r="C101" s="145"/>
      <c r="D101" s="144" t="s">
        <v>14</v>
      </c>
      <c r="E101" s="145"/>
      <c r="F101" s="147" t="s">
        <v>13</v>
      </c>
      <c r="G101" s="209"/>
      <c r="H101" s="210"/>
      <c r="I101" s="210"/>
      <c r="J101" s="213" t="s">
        <v>9</v>
      </c>
      <c r="K101" s="214"/>
      <c r="L101" s="217" t="s">
        <v>19</v>
      </c>
      <c r="M101" s="218"/>
      <c r="N101" s="207"/>
      <c r="O101" s="207"/>
      <c r="P101" s="207"/>
      <c r="Q101" s="208"/>
      <c r="R101" s="198" t="s">
        <v>18</v>
      </c>
      <c r="S101" s="199"/>
      <c r="T101" s="199"/>
      <c r="U101" s="199"/>
      <c r="V101" s="200"/>
      <c r="W101" s="201"/>
      <c r="X101" s="202"/>
      <c r="Y101" s="19" t="s">
        <v>9</v>
      </c>
      <c r="Z101" s="18" t="s">
        <v>17</v>
      </c>
      <c r="AA101" s="207"/>
      <c r="AB101" s="207"/>
      <c r="AC101" s="207"/>
      <c r="AD101" s="208"/>
      <c r="AE101" s="223" t="s">
        <v>9</v>
      </c>
      <c r="AF101" s="224"/>
      <c r="AG101" s="225"/>
      <c r="AH101" s="226">
        <f>R102-AE102</f>
        <v>0</v>
      </c>
      <c r="AI101" s="177" t="s">
        <v>9</v>
      </c>
      <c r="AJ101" s="179"/>
      <c r="AK101" s="185" t="s">
        <v>1</v>
      </c>
      <c r="AL101" s="187"/>
      <c r="AM101" s="189" t="s">
        <v>15</v>
      </c>
      <c r="AN101" s="181"/>
      <c r="AO101" s="183" t="s">
        <v>16</v>
      </c>
      <c r="AP101" s="16"/>
      <c r="AQ101" s="15" t="s">
        <v>15</v>
      </c>
      <c r="AR101" s="14"/>
      <c r="AS101" s="15" t="s">
        <v>14</v>
      </c>
      <c r="AT101" s="14"/>
      <c r="AU101" s="6" t="s">
        <v>13</v>
      </c>
      <c r="AV101" s="162"/>
    </row>
    <row r="102" spans="1:48" s="2" customFormat="1" ht="15.75" customHeight="1">
      <c r="A102" s="143"/>
      <c r="B102" s="97"/>
      <c r="C102" s="146"/>
      <c r="D102" s="97"/>
      <c r="E102" s="146"/>
      <c r="F102" s="134"/>
      <c r="G102" s="211"/>
      <c r="H102" s="212"/>
      <c r="I102" s="212"/>
      <c r="J102" s="215"/>
      <c r="K102" s="216"/>
      <c r="L102" s="219"/>
      <c r="M102" s="220"/>
      <c r="N102" s="220"/>
      <c r="O102" s="220"/>
      <c r="P102" s="205" t="s">
        <v>9</v>
      </c>
      <c r="Q102" s="206"/>
      <c r="R102" s="221">
        <f>R100+G101+L102</f>
        <v>0</v>
      </c>
      <c r="S102" s="222"/>
      <c r="T102" s="222"/>
      <c r="U102" s="222"/>
      <c r="V102" s="13"/>
      <c r="W102" s="203"/>
      <c r="X102" s="204"/>
      <c r="Y102" s="8"/>
      <c r="Z102" s="219"/>
      <c r="AA102" s="220"/>
      <c r="AB102" s="220"/>
      <c r="AC102" s="205" t="s">
        <v>9</v>
      </c>
      <c r="AD102" s="206"/>
      <c r="AE102" s="228">
        <f>AE100+W101+Z102</f>
        <v>0</v>
      </c>
      <c r="AF102" s="229"/>
      <c r="AG102" s="12"/>
      <c r="AH102" s="227"/>
      <c r="AI102" s="178"/>
      <c r="AJ102" s="180"/>
      <c r="AK102" s="186"/>
      <c r="AL102" s="188"/>
      <c r="AM102" s="190"/>
      <c r="AN102" s="182"/>
      <c r="AO102" s="184"/>
      <c r="AP102" s="10" t="s">
        <v>12</v>
      </c>
      <c r="AQ102" s="146"/>
      <c r="AR102" s="170"/>
      <c r="AS102" s="170"/>
      <c r="AT102" s="9" t="s">
        <v>11</v>
      </c>
      <c r="AU102" s="8" t="s">
        <v>0</v>
      </c>
      <c r="AV102" s="163"/>
    </row>
    <row r="103" spans="1:48" s="2" customFormat="1" ht="15.75" customHeight="1">
      <c r="A103" s="142"/>
      <c r="B103" s="144" t="s">
        <v>15</v>
      </c>
      <c r="C103" s="145"/>
      <c r="D103" s="144" t="s">
        <v>14</v>
      </c>
      <c r="E103" s="145"/>
      <c r="F103" s="147" t="s">
        <v>13</v>
      </c>
      <c r="G103" s="209"/>
      <c r="H103" s="210"/>
      <c r="I103" s="210"/>
      <c r="J103" s="213" t="s">
        <v>9</v>
      </c>
      <c r="K103" s="214"/>
      <c r="L103" s="217" t="s">
        <v>19</v>
      </c>
      <c r="M103" s="218"/>
      <c r="N103" s="207"/>
      <c r="O103" s="207"/>
      <c r="P103" s="207"/>
      <c r="Q103" s="208"/>
      <c r="R103" s="198" t="s">
        <v>18</v>
      </c>
      <c r="S103" s="199"/>
      <c r="T103" s="199"/>
      <c r="U103" s="199"/>
      <c r="V103" s="200"/>
      <c r="W103" s="201"/>
      <c r="X103" s="202"/>
      <c r="Y103" s="19" t="s">
        <v>9</v>
      </c>
      <c r="Z103" s="18" t="s">
        <v>17</v>
      </c>
      <c r="AA103" s="207"/>
      <c r="AB103" s="207"/>
      <c r="AC103" s="207"/>
      <c r="AD103" s="208"/>
      <c r="AE103" s="223" t="s">
        <v>9</v>
      </c>
      <c r="AF103" s="224"/>
      <c r="AG103" s="225"/>
      <c r="AH103" s="226">
        <f>R104-AE104</f>
        <v>0</v>
      </c>
      <c r="AI103" s="177" t="s">
        <v>9</v>
      </c>
      <c r="AJ103" s="179"/>
      <c r="AK103" s="185" t="s">
        <v>1</v>
      </c>
      <c r="AL103" s="187"/>
      <c r="AM103" s="189" t="s">
        <v>15</v>
      </c>
      <c r="AN103" s="181"/>
      <c r="AO103" s="183" t="s">
        <v>16</v>
      </c>
      <c r="AP103" s="16"/>
      <c r="AQ103" s="15" t="s">
        <v>15</v>
      </c>
      <c r="AR103" s="14"/>
      <c r="AS103" s="15" t="s">
        <v>14</v>
      </c>
      <c r="AT103" s="14"/>
      <c r="AU103" s="6" t="s">
        <v>13</v>
      </c>
      <c r="AV103" s="162"/>
    </row>
    <row r="104" spans="1:48" s="2" customFormat="1" ht="15.75" customHeight="1">
      <c r="A104" s="143"/>
      <c r="B104" s="97"/>
      <c r="C104" s="146"/>
      <c r="D104" s="97"/>
      <c r="E104" s="146"/>
      <c r="F104" s="134"/>
      <c r="G104" s="211"/>
      <c r="H104" s="212"/>
      <c r="I104" s="212"/>
      <c r="J104" s="215"/>
      <c r="K104" s="216"/>
      <c r="L104" s="219"/>
      <c r="M104" s="220"/>
      <c r="N104" s="220"/>
      <c r="O104" s="220"/>
      <c r="P104" s="205" t="s">
        <v>9</v>
      </c>
      <c r="Q104" s="206"/>
      <c r="R104" s="221">
        <f>R102+G103+L104</f>
        <v>0</v>
      </c>
      <c r="S104" s="222"/>
      <c r="T104" s="222"/>
      <c r="U104" s="222"/>
      <c r="V104" s="13"/>
      <c r="W104" s="203"/>
      <c r="X104" s="204"/>
      <c r="Y104" s="8"/>
      <c r="Z104" s="219"/>
      <c r="AA104" s="220"/>
      <c r="AB104" s="220"/>
      <c r="AC104" s="205" t="s">
        <v>9</v>
      </c>
      <c r="AD104" s="206"/>
      <c r="AE104" s="228">
        <f>AE102+W103+Z104</f>
        <v>0</v>
      </c>
      <c r="AF104" s="229"/>
      <c r="AG104" s="12"/>
      <c r="AH104" s="227"/>
      <c r="AI104" s="178"/>
      <c r="AJ104" s="180"/>
      <c r="AK104" s="186"/>
      <c r="AL104" s="188"/>
      <c r="AM104" s="190"/>
      <c r="AN104" s="182"/>
      <c r="AO104" s="184"/>
      <c r="AP104" s="10" t="s">
        <v>12</v>
      </c>
      <c r="AQ104" s="146"/>
      <c r="AR104" s="170"/>
      <c r="AS104" s="170"/>
      <c r="AT104" s="9" t="s">
        <v>11</v>
      </c>
      <c r="AU104" s="8" t="s">
        <v>0</v>
      </c>
      <c r="AV104" s="163"/>
    </row>
    <row r="105" spans="1:48" s="2" customFormat="1" ht="15.75" customHeight="1">
      <c r="A105" s="142"/>
      <c r="B105" s="144" t="s">
        <v>15</v>
      </c>
      <c r="C105" s="145"/>
      <c r="D105" s="144" t="s">
        <v>14</v>
      </c>
      <c r="E105" s="145"/>
      <c r="F105" s="147" t="s">
        <v>13</v>
      </c>
      <c r="G105" s="209"/>
      <c r="H105" s="210"/>
      <c r="I105" s="210"/>
      <c r="J105" s="213" t="s">
        <v>9</v>
      </c>
      <c r="K105" s="214"/>
      <c r="L105" s="217" t="s">
        <v>19</v>
      </c>
      <c r="M105" s="218"/>
      <c r="N105" s="207"/>
      <c r="O105" s="207"/>
      <c r="P105" s="207"/>
      <c r="Q105" s="208"/>
      <c r="R105" s="198" t="s">
        <v>18</v>
      </c>
      <c r="S105" s="199"/>
      <c r="T105" s="199"/>
      <c r="U105" s="199"/>
      <c r="V105" s="200"/>
      <c r="W105" s="201"/>
      <c r="X105" s="202"/>
      <c r="Y105" s="19" t="s">
        <v>9</v>
      </c>
      <c r="Z105" s="18" t="s">
        <v>17</v>
      </c>
      <c r="AA105" s="207"/>
      <c r="AB105" s="207"/>
      <c r="AC105" s="207"/>
      <c r="AD105" s="208"/>
      <c r="AE105" s="223" t="s">
        <v>9</v>
      </c>
      <c r="AF105" s="224"/>
      <c r="AG105" s="225"/>
      <c r="AH105" s="226">
        <f>R106-AE106</f>
        <v>0</v>
      </c>
      <c r="AI105" s="177" t="s">
        <v>9</v>
      </c>
      <c r="AJ105" s="179"/>
      <c r="AK105" s="185" t="s">
        <v>1</v>
      </c>
      <c r="AL105" s="187"/>
      <c r="AM105" s="189" t="s">
        <v>15</v>
      </c>
      <c r="AN105" s="181"/>
      <c r="AO105" s="183" t="s">
        <v>16</v>
      </c>
      <c r="AP105" s="16"/>
      <c r="AQ105" s="15" t="s">
        <v>15</v>
      </c>
      <c r="AR105" s="14"/>
      <c r="AS105" s="15" t="s">
        <v>14</v>
      </c>
      <c r="AT105" s="14"/>
      <c r="AU105" s="6" t="s">
        <v>13</v>
      </c>
      <c r="AV105" s="162"/>
    </row>
    <row r="106" spans="1:48" s="2" customFormat="1" ht="15.75" customHeight="1">
      <c r="A106" s="143"/>
      <c r="B106" s="97"/>
      <c r="C106" s="146"/>
      <c r="D106" s="97"/>
      <c r="E106" s="146"/>
      <c r="F106" s="134"/>
      <c r="G106" s="211"/>
      <c r="H106" s="212"/>
      <c r="I106" s="212"/>
      <c r="J106" s="215"/>
      <c r="K106" s="216"/>
      <c r="L106" s="219"/>
      <c r="M106" s="220"/>
      <c r="N106" s="220"/>
      <c r="O106" s="220"/>
      <c r="P106" s="205" t="s">
        <v>9</v>
      </c>
      <c r="Q106" s="206"/>
      <c r="R106" s="221">
        <f>R104+G105+L106</f>
        <v>0</v>
      </c>
      <c r="S106" s="222"/>
      <c r="T106" s="222"/>
      <c r="U106" s="222"/>
      <c r="V106" s="13"/>
      <c r="W106" s="203"/>
      <c r="X106" s="204"/>
      <c r="Y106" s="8"/>
      <c r="Z106" s="219"/>
      <c r="AA106" s="220"/>
      <c r="AB106" s="220"/>
      <c r="AC106" s="205" t="s">
        <v>9</v>
      </c>
      <c r="AD106" s="206"/>
      <c r="AE106" s="228">
        <f>AE104+W105+Z106</f>
        <v>0</v>
      </c>
      <c r="AF106" s="229"/>
      <c r="AG106" s="12"/>
      <c r="AH106" s="227"/>
      <c r="AI106" s="178"/>
      <c r="AJ106" s="180"/>
      <c r="AK106" s="186"/>
      <c r="AL106" s="188"/>
      <c r="AM106" s="190"/>
      <c r="AN106" s="182"/>
      <c r="AO106" s="184"/>
      <c r="AP106" s="10" t="s">
        <v>12</v>
      </c>
      <c r="AQ106" s="146"/>
      <c r="AR106" s="170"/>
      <c r="AS106" s="170"/>
      <c r="AT106" s="9" t="s">
        <v>11</v>
      </c>
      <c r="AU106" s="8" t="s">
        <v>0</v>
      </c>
      <c r="AV106" s="163"/>
    </row>
    <row r="107" spans="1:48" s="2" customFormat="1" ht="15.75" customHeight="1">
      <c r="A107" s="142"/>
      <c r="B107" s="144" t="s">
        <v>15</v>
      </c>
      <c r="C107" s="145"/>
      <c r="D107" s="144" t="s">
        <v>14</v>
      </c>
      <c r="E107" s="145"/>
      <c r="F107" s="147" t="s">
        <v>13</v>
      </c>
      <c r="G107" s="209"/>
      <c r="H107" s="210"/>
      <c r="I107" s="210"/>
      <c r="J107" s="213" t="s">
        <v>9</v>
      </c>
      <c r="K107" s="214"/>
      <c r="L107" s="217" t="s">
        <v>19</v>
      </c>
      <c r="M107" s="218"/>
      <c r="N107" s="207"/>
      <c r="O107" s="207"/>
      <c r="P107" s="207"/>
      <c r="Q107" s="208"/>
      <c r="R107" s="198" t="s">
        <v>18</v>
      </c>
      <c r="S107" s="199"/>
      <c r="T107" s="199"/>
      <c r="U107" s="199"/>
      <c r="V107" s="200"/>
      <c r="W107" s="201"/>
      <c r="X107" s="202"/>
      <c r="Y107" s="19" t="s">
        <v>9</v>
      </c>
      <c r="Z107" s="18" t="s">
        <v>17</v>
      </c>
      <c r="AA107" s="207"/>
      <c r="AB107" s="207"/>
      <c r="AC107" s="207"/>
      <c r="AD107" s="208"/>
      <c r="AE107" s="223" t="s">
        <v>9</v>
      </c>
      <c r="AF107" s="224"/>
      <c r="AG107" s="225"/>
      <c r="AH107" s="226">
        <f>R108-AE108</f>
        <v>0</v>
      </c>
      <c r="AI107" s="177" t="s">
        <v>9</v>
      </c>
      <c r="AJ107" s="179"/>
      <c r="AK107" s="185" t="s">
        <v>1</v>
      </c>
      <c r="AL107" s="187"/>
      <c r="AM107" s="189" t="s">
        <v>15</v>
      </c>
      <c r="AN107" s="181"/>
      <c r="AO107" s="183" t="s">
        <v>16</v>
      </c>
      <c r="AP107" s="16"/>
      <c r="AQ107" s="15" t="s">
        <v>15</v>
      </c>
      <c r="AR107" s="14"/>
      <c r="AS107" s="15" t="s">
        <v>14</v>
      </c>
      <c r="AT107" s="14"/>
      <c r="AU107" s="6" t="s">
        <v>13</v>
      </c>
      <c r="AV107" s="162"/>
    </row>
    <row r="108" spans="1:48" s="2" customFormat="1" ht="15.75" customHeight="1">
      <c r="A108" s="143"/>
      <c r="B108" s="97"/>
      <c r="C108" s="146"/>
      <c r="D108" s="97"/>
      <c r="E108" s="146"/>
      <c r="F108" s="134"/>
      <c r="G108" s="211"/>
      <c r="H108" s="212"/>
      <c r="I108" s="212"/>
      <c r="J108" s="215"/>
      <c r="K108" s="216"/>
      <c r="L108" s="219"/>
      <c r="M108" s="220"/>
      <c r="N108" s="220"/>
      <c r="O108" s="220"/>
      <c r="P108" s="205" t="s">
        <v>9</v>
      </c>
      <c r="Q108" s="206"/>
      <c r="R108" s="221">
        <f>R106+G107+L108</f>
        <v>0</v>
      </c>
      <c r="S108" s="222"/>
      <c r="T108" s="222"/>
      <c r="U108" s="222"/>
      <c r="V108" s="13"/>
      <c r="W108" s="203"/>
      <c r="X108" s="204"/>
      <c r="Y108" s="8"/>
      <c r="Z108" s="219"/>
      <c r="AA108" s="220"/>
      <c r="AB108" s="220"/>
      <c r="AC108" s="205" t="s">
        <v>9</v>
      </c>
      <c r="AD108" s="206"/>
      <c r="AE108" s="228">
        <f>AE106+W107+Z108</f>
        <v>0</v>
      </c>
      <c r="AF108" s="229"/>
      <c r="AG108" s="12"/>
      <c r="AH108" s="227"/>
      <c r="AI108" s="178"/>
      <c r="AJ108" s="180"/>
      <c r="AK108" s="186"/>
      <c r="AL108" s="188"/>
      <c r="AM108" s="190"/>
      <c r="AN108" s="182"/>
      <c r="AO108" s="184"/>
      <c r="AP108" s="10" t="s">
        <v>12</v>
      </c>
      <c r="AQ108" s="146"/>
      <c r="AR108" s="170"/>
      <c r="AS108" s="170"/>
      <c r="AT108" s="9" t="s">
        <v>11</v>
      </c>
      <c r="AU108" s="8" t="s">
        <v>0</v>
      </c>
      <c r="AV108" s="163"/>
    </row>
    <row r="109" spans="1:48" s="2" customFormat="1" ht="15.75" customHeight="1">
      <c r="A109" s="142"/>
      <c r="B109" s="144" t="s">
        <v>15</v>
      </c>
      <c r="C109" s="145"/>
      <c r="D109" s="144" t="s">
        <v>14</v>
      </c>
      <c r="E109" s="145"/>
      <c r="F109" s="147" t="s">
        <v>13</v>
      </c>
      <c r="G109" s="209"/>
      <c r="H109" s="210"/>
      <c r="I109" s="210"/>
      <c r="J109" s="213" t="s">
        <v>9</v>
      </c>
      <c r="K109" s="214"/>
      <c r="L109" s="217" t="s">
        <v>19</v>
      </c>
      <c r="M109" s="218"/>
      <c r="N109" s="207"/>
      <c r="O109" s="207"/>
      <c r="P109" s="207"/>
      <c r="Q109" s="208"/>
      <c r="R109" s="198" t="s">
        <v>18</v>
      </c>
      <c r="S109" s="199"/>
      <c r="T109" s="199"/>
      <c r="U109" s="199"/>
      <c r="V109" s="200"/>
      <c r="W109" s="201"/>
      <c r="X109" s="202"/>
      <c r="Y109" s="19" t="s">
        <v>9</v>
      </c>
      <c r="Z109" s="18" t="s">
        <v>17</v>
      </c>
      <c r="AA109" s="207"/>
      <c r="AB109" s="207"/>
      <c r="AC109" s="207"/>
      <c r="AD109" s="208"/>
      <c r="AE109" s="223" t="s">
        <v>9</v>
      </c>
      <c r="AF109" s="224"/>
      <c r="AG109" s="225"/>
      <c r="AH109" s="226">
        <f>R110-AE110</f>
        <v>0</v>
      </c>
      <c r="AI109" s="177" t="s">
        <v>9</v>
      </c>
      <c r="AJ109" s="179"/>
      <c r="AK109" s="185" t="s">
        <v>1</v>
      </c>
      <c r="AL109" s="187"/>
      <c r="AM109" s="189" t="s">
        <v>15</v>
      </c>
      <c r="AN109" s="181"/>
      <c r="AO109" s="183" t="s">
        <v>16</v>
      </c>
      <c r="AP109" s="16"/>
      <c r="AQ109" s="15" t="s">
        <v>15</v>
      </c>
      <c r="AR109" s="14"/>
      <c r="AS109" s="15" t="s">
        <v>14</v>
      </c>
      <c r="AT109" s="14"/>
      <c r="AU109" s="6" t="s">
        <v>13</v>
      </c>
      <c r="AV109" s="162"/>
    </row>
    <row r="110" spans="1:48" s="2" customFormat="1" ht="15.75" customHeight="1">
      <c r="A110" s="143"/>
      <c r="B110" s="97"/>
      <c r="C110" s="146"/>
      <c r="D110" s="97"/>
      <c r="E110" s="146"/>
      <c r="F110" s="134"/>
      <c r="G110" s="211"/>
      <c r="H110" s="212"/>
      <c r="I110" s="212"/>
      <c r="J110" s="215"/>
      <c r="K110" s="216"/>
      <c r="L110" s="219"/>
      <c r="M110" s="220"/>
      <c r="N110" s="220"/>
      <c r="O110" s="220"/>
      <c r="P110" s="205" t="s">
        <v>9</v>
      </c>
      <c r="Q110" s="206"/>
      <c r="R110" s="221">
        <f>R108+G109+L110</f>
        <v>0</v>
      </c>
      <c r="S110" s="222"/>
      <c r="T110" s="222"/>
      <c r="U110" s="222"/>
      <c r="V110" s="13"/>
      <c r="W110" s="203"/>
      <c r="X110" s="204"/>
      <c r="Y110" s="8"/>
      <c r="Z110" s="219"/>
      <c r="AA110" s="220"/>
      <c r="AB110" s="220"/>
      <c r="AC110" s="205" t="s">
        <v>9</v>
      </c>
      <c r="AD110" s="206"/>
      <c r="AE110" s="228">
        <f>AE108+W109+Z110</f>
        <v>0</v>
      </c>
      <c r="AF110" s="229"/>
      <c r="AG110" s="12"/>
      <c r="AH110" s="227"/>
      <c r="AI110" s="178"/>
      <c r="AJ110" s="180"/>
      <c r="AK110" s="186"/>
      <c r="AL110" s="188"/>
      <c r="AM110" s="190"/>
      <c r="AN110" s="182"/>
      <c r="AO110" s="184"/>
      <c r="AP110" s="10" t="s">
        <v>12</v>
      </c>
      <c r="AQ110" s="146"/>
      <c r="AR110" s="170"/>
      <c r="AS110" s="170"/>
      <c r="AT110" s="9" t="s">
        <v>11</v>
      </c>
      <c r="AU110" s="8" t="s">
        <v>0</v>
      </c>
      <c r="AV110" s="163"/>
    </row>
    <row r="111" spans="1:48" s="2" customFormat="1" ht="15.75" customHeight="1">
      <c r="A111" s="142"/>
      <c r="B111" s="144" t="s">
        <v>15</v>
      </c>
      <c r="C111" s="145"/>
      <c r="D111" s="144" t="s">
        <v>14</v>
      </c>
      <c r="E111" s="145"/>
      <c r="F111" s="147" t="s">
        <v>13</v>
      </c>
      <c r="G111" s="209"/>
      <c r="H111" s="210"/>
      <c r="I111" s="210"/>
      <c r="J111" s="213" t="s">
        <v>9</v>
      </c>
      <c r="K111" s="214"/>
      <c r="L111" s="217" t="s">
        <v>19</v>
      </c>
      <c r="M111" s="218"/>
      <c r="N111" s="207"/>
      <c r="O111" s="207"/>
      <c r="P111" s="207"/>
      <c r="Q111" s="208"/>
      <c r="R111" s="198" t="s">
        <v>18</v>
      </c>
      <c r="S111" s="199"/>
      <c r="T111" s="199"/>
      <c r="U111" s="199"/>
      <c r="V111" s="200"/>
      <c r="W111" s="201"/>
      <c r="X111" s="202"/>
      <c r="Y111" s="19" t="s">
        <v>9</v>
      </c>
      <c r="Z111" s="18" t="s">
        <v>17</v>
      </c>
      <c r="AA111" s="207"/>
      <c r="AB111" s="207"/>
      <c r="AC111" s="207"/>
      <c r="AD111" s="208"/>
      <c r="AE111" s="223" t="s">
        <v>9</v>
      </c>
      <c r="AF111" s="224"/>
      <c r="AG111" s="225"/>
      <c r="AH111" s="226">
        <f>R112-AE112</f>
        <v>0</v>
      </c>
      <c r="AI111" s="177" t="s">
        <v>9</v>
      </c>
      <c r="AJ111" s="179"/>
      <c r="AK111" s="185" t="s">
        <v>1</v>
      </c>
      <c r="AL111" s="187"/>
      <c r="AM111" s="189" t="s">
        <v>15</v>
      </c>
      <c r="AN111" s="181"/>
      <c r="AO111" s="183" t="s">
        <v>16</v>
      </c>
      <c r="AP111" s="16"/>
      <c r="AQ111" s="15" t="s">
        <v>15</v>
      </c>
      <c r="AR111" s="14"/>
      <c r="AS111" s="15" t="s">
        <v>14</v>
      </c>
      <c r="AT111" s="14"/>
      <c r="AU111" s="6" t="s">
        <v>13</v>
      </c>
      <c r="AV111" s="162"/>
    </row>
    <row r="112" spans="1:48" s="2" customFormat="1" ht="15.75" customHeight="1">
      <c r="A112" s="143"/>
      <c r="B112" s="97"/>
      <c r="C112" s="146"/>
      <c r="D112" s="97"/>
      <c r="E112" s="146"/>
      <c r="F112" s="134"/>
      <c r="G112" s="211"/>
      <c r="H112" s="212"/>
      <c r="I112" s="212"/>
      <c r="J112" s="215"/>
      <c r="K112" s="216"/>
      <c r="L112" s="219"/>
      <c r="M112" s="220"/>
      <c r="N112" s="220"/>
      <c r="O112" s="220"/>
      <c r="P112" s="205" t="s">
        <v>9</v>
      </c>
      <c r="Q112" s="206"/>
      <c r="R112" s="221">
        <f>R110+G111+L112</f>
        <v>0</v>
      </c>
      <c r="S112" s="222"/>
      <c r="T112" s="222"/>
      <c r="U112" s="222"/>
      <c r="V112" s="13"/>
      <c r="W112" s="203"/>
      <c r="X112" s="204"/>
      <c r="Y112" s="8"/>
      <c r="Z112" s="219"/>
      <c r="AA112" s="220"/>
      <c r="AB112" s="220"/>
      <c r="AC112" s="205" t="s">
        <v>9</v>
      </c>
      <c r="AD112" s="206"/>
      <c r="AE112" s="228">
        <f>AE110+W111+Z112</f>
        <v>0</v>
      </c>
      <c r="AF112" s="229"/>
      <c r="AG112" s="12"/>
      <c r="AH112" s="227"/>
      <c r="AI112" s="178"/>
      <c r="AJ112" s="180"/>
      <c r="AK112" s="186"/>
      <c r="AL112" s="188"/>
      <c r="AM112" s="190"/>
      <c r="AN112" s="182"/>
      <c r="AO112" s="184"/>
      <c r="AP112" s="10" t="s">
        <v>12</v>
      </c>
      <c r="AQ112" s="146"/>
      <c r="AR112" s="170"/>
      <c r="AS112" s="170"/>
      <c r="AT112" s="9" t="s">
        <v>11</v>
      </c>
      <c r="AU112" s="8" t="s">
        <v>0</v>
      </c>
      <c r="AV112" s="163"/>
    </row>
    <row r="113" spans="1:48" s="2" customFormat="1" ht="15.75" customHeight="1">
      <c r="A113" s="142"/>
      <c r="B113" s="144" t="s">
        <v>15</v>
      </c>
      <c r="C113" s="145"/>
      <c r="D113" s="144" t="s">
        <v>14</v>
      </c>
      <c r="E113" s="145"/>
      <c r="F113" s="147" t="s">
        <v>13</v>
      </c>
      <c r="G113" s="209"/>
      <c r="H113" s="210"/>
      <c r="I113" s="210"/>
      <c r="J113" s="213" t="s">
        <v>9</v>
      </c>
      <c r="K113" s="214"/>
      <c r="L113" s="217" t="s">
        <v>19</v>
      </c>
      <c r="M113" s="218"/>
      <c r="N113" s="207"/>
      <c r="O113" s="207"/>
      <c r="P113" s="207"/>
      <c r="Q113" s="208"/>
      <c r="R113" s="198" t="s">
        <v>18</v>
      </c>
      <c r="S113" s="199"/>
      <c r="T113" s="199"/>
      <c r="U113" s="199"/>
      <c r="V113" s="200"/>
      <c r="W113" s="201"/>
      <c r="X113" s="202"/>
      <c r="Y113" s="19" t="s">
        <v>9</v>
      </c>
      <c r="Z113" s="18" t="s">
        <v>17</v>
      </c>
      <c r="AA113" s="207"/>
      <c r="AB113" s="207"/>
      <c r="AC113" s="207"/>
      <c r="AD113" s="208"/>
      <c r="AE113" s="223" t="s">
        <v>9</v>
      </c>
      <c r="AF113" s="224"/>
      <c r="AG113" s="225"/>
      <c r="AH113" s="226">
        <f>R114-AE114</f>
        <v>0</v>
      </c>
      <c r="AI113" s="177" t="s">
        <v>9</v>
      </c>
      <c r="AJ113" s="179"/>
      <c r="AK113" s="185" t="s">
        <v>1</v>
      </c>
      <c r="AL113" s="187"/>
      <c r="AM113" s="189" t="s">
        <v>15</v>
      </c>
      <c r="AN113" s="181"/>
      <c r="AO113" s="183" t="s">
        <v>16</v>
      </c>
      <c r="AP113" s="16"/>
      <c r="AQ113" s="15" t="s">
        <v>15</v>
      </c>
      <c r="AR113" s="14"/>
      <c r="AS113" s="15" t="s">
        <v>14</v>
      </c>
      <c r="AT113" s="14"/>
      <c r="AU113" s="6" t="s">
        <v>13</v>
      </c>
      <c r="AV113" s="162"/>
    </row>
    <row r="114" spans="1:48" s="2" customFormat="1" ht="15.75" customHeight="1">
      <c r="A114" s="143"/>
      <c r="B114" s="97"/>
      <c r="C114" s="146"/>
      <c r="D114" s="97"/>
      <c r="E114" s="146"/>
      <c r="F114" s="134"/>
      <c r="G114" s="211"/>
      <c r="H114" s="212"/>
      <c r="I114" s="212"/>
      <c r="J114" s="215"/>
      <c r="K114" s="216"/>
      <c r="L114" s="219"/>
      <c r="M114" s="220"/>
      <c r="N114" s="220"/>
      <c r="O114" s="220"/>
      <c r="P114" s="205" t="s">
        <v>9</v>
      </c>
      <c r="Q114" s="206"/>
      <c r="R114" s="221">
        <f>R112+G113+L114</f>
        <v>0</v>
      </c>
      <c r="S114" s="222"/>
      <c r="T114" s="222"/>
      <c r="U114" s="222"/>
      <c r="V114" s="13"/>
      <c r="W114" s="203"/>
      <c r="X114" s="204"/>
      <c r="Y114" s="8"/>
      <c r="Z114" s="219"/>
      <c r="AA114" s="220"/>
      <c r="AB114" s="220"/>
      <c r="AC114" s="205" t="s">
        <v>9</v>
      </c>
      <c r="AD114" s="206"/>
      <c r="AE114" s="228">
        <f>AE112+W113+Z114</f>
        <v>0</v>
      </c>
      <c r="AF114" s="229"/>
      <c r="AG114" s="12"/>
      <c r="AH114" s="227"/>
      <c r="AI114" s="178"/>
      <c r="AJ114" s="180"/>
      <c r="AK114" s="186"/>
      <c r="AL114" s="188"/>
      <c r="AM114" s="190"/>
      <c r="AN114" s="182"/>
      <c r="AO114" s="184"/>
      <c r="AP114" s="10" t="s">
        <v>12</v>
      </c>
      <c r="AQ114" s="146"/>
      <c r="AR114" s="170"/>
      <c r="AS114" s="170"/>
      <c r="AT114" s="9" t="s">
        <v>11</v>
      </c>
      <c r="AU114" s="8" t="s">
        <v>0</v>
      </c>
      <c r="AV114" s="163"/>
    </row>
    <row r="115" spans="1:48" s="2" customFormat="1" ht="15.75" customHeight="1">
      <c r="A115" s="142"/>
      <c r="B115" s="144" t="s">
        <v>15</v>
      </c>
      <c r="C115" s="145"/>
      <c r="D115" s="144" t="s">
        <v>14</v>
      </c>
      <c r="E115" s="145"/>
      <c r="F115" s="147" t="s">
        <v>13</v>
      </c>
      <c r="G115" s="209"/>
      <c r="H115" s="210"/>
      <c r="I115" s="210"/>
      <c r="J115" s="213" t="s">
        <v>9</v>
      </c>
      <c r="K115" s="214"/>
      <c r="L115" s="217" t="s">
        <v>19</v>
      </c>
      <c r="M115" s="218"/>
      <c r="N115" s="207"/>
      <c r="O115" s="207"/>
      <c r="P115" s="207"/>
      <c r="Q115" s="208"/>
      <c r="R115" s="198" t="s">
        <v>18</v>
      </c>
      <c r="S115" s="199"/>
      <c r="T115" s="199"/>
      <c r="U115" s="199"/>
      <c r="V115" s="200"/>
      <c r="W115" s="201"/>
      <c r="X115" s="202"/>
      <c r="Y115" s="19" t="s">
        <v>9</v>
      </c>
      <c r="Z115" s="18" t="s">
        <v>17</v>
      </c>
      <c r="AA115" s="207"/>
      <c r="AB115" s="207"/>
      <c r="AC115" s="207"/>
      <c r="AD115" s="208"/>
      <c r="AE115" s="223" t="s">
        <v>9</v>
      </c>
      <c r="AF115" s="224"/>
      <c r="AG115" s="225"/>
      <c r="AH115" s="17"/>
      <c r="AI115" s="177" t="s">
        <v>9</v>
      </c>
      <c r="AJ115" s="179"/>
      <c r="AK115" s="185" t="s">
        <v>1</v>
      </c>
      <c r="AL115" s="187"/>
      <c r="AM115" s="189" t="s">
        <v>15</v>
      </c>
      <c r="AN115" s="181"/>
      <c r="AO115" s="183" t="s">
        <v>16</v>
      </c>
      <c r="AP115" s="16"/>
      <c r="AQ115" s="15" t="s">
        <v>15</v>
      </c>
      <c r="AR115" s="14"/>
      <c r="AS115" s="15" t="s">
        <v>14</v>
      </c>
      <c r="AT115" s="14"/>
      <c r="AU115" s="6" t="s">
        <v>13</v>
      </c>
      <c r="AV115" s="162"/>
    </row>
    <row r="116" spans="1:48" s="2" customFormat="1" ht="15.75" customHeight="1" thickBot="1">
      <c r="A116" s="354"/>
      <c r="B116" s="110"/>
      <c r="C116" s="232"/>
      <c r="D116" s="110"/>
      <c r="E116" s="232"/>
      <c r="F116" s="112"/>
      <c r="G116" s="233"/>
      <c r="H116" s="234"/>
      <c r="I116" s="234"/>
      <c r="J116" s="235"/>
      <c r="K116" s="236"/>
      <c r="L116" s="219"/>
      <c r="M116" s="220"/>
      <c r="N116" s="220"/>
      <c r="O116" s="220"/>
      <c r="P116" s="205" t="s">
        <v>9</v>
      </c>
      <c r="Q116" s="206"/>
      <c r="R116" s="221">
        <f>R114+G115+L116</f>
        <v>0</v>
      </c>
      <c r="S116" s="222"/>
      <c r="T116" s="222"/>
      <c r="U116" s="222"/>
      <c r="V116" s="13"/>
      <c r="W116" s="352"/>
      <c r="X116" s="353"/>
      <c r="Y116" s="8"/>
      <c r="Z116" s="219"/>
      <c r="AA116" s="220"/>
      <c r="AB116" s="220"/>
      <c r="AC116" s="205" t="s">
        <v>9</v>
      </c>
      <c r="AD116" s="206"/>
      <c r="AE116" s="228">
        <f>AE114+W115+Z116</f>
        <v>0</v>
      </c>
      <c r="AF116" s="229"/>
      <c r="AG116" s="12"/>
      <c r="AH116" s="11">
        <f>R116-AE116</f>
        <v>0</v>
      </c>
      <c r="AI116" s="237"/>
      <c r="AJ116" s="238"/>
      <c r="AK116" s="239"/>
      <c r="AL116" s="240"/>
      <c r="AM116" s="106"/>
      <c r="AN116" s="241"/>
      <c r="AO116" s="242"/>
      <c r="AP116" s="10" t="s">
        <v>12</v>
      </c>
      <c r="AQ116" s="244"/>
      <c r="AR116" s="245"/>
      <c r="AS116" s="245"/>
      <c r="AT116" s="9" t="s">
        <v>11</v>
      </c>
      <c r="AU116" s="8" t="s">
        <v>0</v>
      </c>
      <c r="AV116" s="243"/>
    </row>
    <row r="117" spans="1:48" s="2" customFormat="1" ht="13.5" customHeight="1" thickTop="1">
      <c r="A117" s="246" t="s">
        <v>10</v>
      </c>
      <c r="B117" s="247"/>
      <c r="C117" s="247"/>
      <c r="D117" s="247"/>
      <c r="E117" s="247"/>
      <c r="F117" s="248"/>
      <c r="G117" s="252">
        <f>SUM(G93:I116)+G77</f>
        <v>0</v>
      </c>
      <c r="H117" s="253"/>
      <c r="I117" s="253"/>
      <c r="J117" s="256" t="s">
        <v>9</v>
      </c>
      <c r="K117" s="257"/>
      <c r="L117" s="252">
        <f>L94+L96+L98+L100+L102+L104+L106+L108+L110+L112+L114+L116+L77</f>
        <v>0</v>
      </c>
      <c r="M117" s="258"/>
      <c r="N117" s="258"/>
      <c r="O117" s="258"/>
      <c r="P117" s="256" t="s">
        <v>9</v>
      </c>
      <c r="Q117" s="257"/>
      <c r="R117" s="261"/>
      <c r="S117" s="262"/>
      <c r="T117" s="262"/>
      <c r="U117" s="262"/>
      <c r="V117" s="263"/>
      <c r="W117" s="270"/>
      <c r="X117" s="271"/>
      <c r="Y117" s="272"/>
      <c r="Z117" s="253">
        <f>Z94+Z96+Z98+Z100+Z102+Z104+Z106+Z108+Z110+Z116+Z112+Z114+Z77</f>
        <v>0</v>
      </c>
      <c r="AA117" s="279"/>
      <c r="AB117" s="279"/>
      <c r="AC117" s="281" t="s">
        <v>9</v>
      </c>
      <c r="AD117" s="282"/>
      <c r="AE117" s="261" t="s">
        <v>8</v>
      </c>
      <c r="AF117" s="262"/>
      <c r="AG117" s="263"/>
      <c r="AH117" s="314" t="s">
        <v>58</v>
      </c>
      <c r="AI117" s="315"/>
      <c r="AJ117" s="318" t="s">
        <v>7</v>
      </c>
      <c r="AK117" s="319"/>
      <c r="AL117" s="285" t="s">
        <v>6</v>
      </c>
      <c r="AM117" s="286"/>
      <c r="AN117" s="286"/>
      <c r="AO117" s="287"/>
      <c r="AP117" s="285" t="s">
        <v>5</v>
      </c>
      <c r="AQ117" s="290"/>
      <c r="AR117" s="290"/>
      <c r="AS117" s="290"/>
      <c r="AT117" s="290"/>
      <c r="AU117" s="291"/>
      <c r="AV117" s="355"/>
    </row>
    <row r="118" spans="1:48" s="2" customFormat="1" ht="13.5" customHeight="1">
      <c r="A118" s="249"/>
      <c r="B118" s="250"/>
      <c r="C118" s="250"/>
      <c r="D118" s="250"/>
      <c r="E118" s="250"/>
      <c r="F118" s="251"/>
      <c r="G118" s="254"/>
      <c r="H118" s="255"/>
      <c r="I118" s="255"/>
      <c r="J118" s="215"/>
      <c r="K118" s="216"/>
      <c r="L118" s="259"/>
      <c r="M118" s="260"/>
      <c r="N118" s="260"/>
      <c r="O118" s="260"/>
      <c r="P118" s="215"/>
      <c r="Q118" s="216"/>
      <c r="R118" s="264"/>
      <c r="S118" s="265"/>
      <c r="T118" s="265"/>
      <c r="U118" s="265"/>
      <c r="V118" s="266"/>
      <c r="W118" s="273"/>
      <c r="X118" s="274"/>
      <c r="Y118" s="275"/>
      <c r="Z118" s="280"/>
      <c r="AA118" s="280"/>
      <c r="AB118" s="280"/>
      <c r="AC118" s="283"/>
      <c r="AD118" s="284"/>
      <c r="AE118" s="264"/>
      <c r="AF118" s="265"/>
      <c r="AG118" s="266"/>
      <c r="AH118" s="316"/>
      <c r="AI118" s="317"/>
      <c r="AJ118" s="320"/>
      <c r="AK118" s="321"/>
      <c r="AL118" s="288"/>
      <c r="AM118" s="94"/>
      <c r="AN118" s="94"/>
      <c r="AO118" s="289"/>
      <c r="AP118" s="292"/>
      <c r="AQ118" s="293"/>
      <c r="AR118" s="293"/>
      <c r="AS118" s="293"/>
      <c r="AT118" s="293"/>
      <c r="AU118" s="294"/>
      <c r="AV118" s="356"/>
    </row>
    <row r="119" spans="1:48" s="2" customFormat="1" ht="13.5" customHeight="1">
      <c r="A119" s="322" t="s">
        <v>4</v>
      </c>
      <c r="B119" s="323"/>
      <c r="C119" s="323"/>
      <c r="D119" s="323"/>
      <c r="E119" s="323"/>
      <c r="F119" s="324"/>
      <c r="G119" s="328">
        <f>G117*310</f>
        <v>0</v>
      </c>
      <c r="H119" s="329"/>
      <c r="I119" s="329"/>
      <c r="J119" s="329"/>
      <c r="K119" s="6" t="s">
        <v>2</v>
      </c>
      <c r="L119" s="7" t="s">
        <v>3</v>
      </c>
      <c r="M119" s="332">
        <f>L117*310</f>
        <v>0</v>
      </c>
      <c r="N119" s="333"/>
      <c r="O119" s="333"/>
      <c r="P119" s="333"/>
      <c r="Q119" s="6" t="s">
        <v>2</v>
      </c>
      <c r="R119" s="264"/>
      <c r="S119" s="265"/>
      <c r="T119" s="265"/>
      <c r="U119" s="265"/>
      <c r="V119" s="266"/>
      <c r="W119" s="273"/>
      <c r="X119" s="274"/>
      <c r="Y119" s="275"/>
      <c r="Z119" s="332">
        <f>Z117*310</f>
        <v>0</v>
      </c>
      <c r="AA119" s="333"/>
      <c r="AB119" s="333"/>
      <c r="AC119" s="333"/>
      <c r="AD119" s="6" t="s">
        <v>2</v>
      </c>
      <c r="AE119" s="264"/>
      <c r="AF119" s="265"/>
      <c r="AG119" s="266"/>
      <c r="AH119" s="308" t="s">
        <v>59</v>
      </c>
      <c r="AI119" s="309"/>
      <c r="AJ119" s="359"/>
      <c r="AK119" s="213" t="s">
        <v>1</v>
      </c>
      <c r="AL119" s="111"/>
      <c r="AM119" s="298"/>
      <c r="AN119" s="298"/>
      <c r="AO119" s="299"/>
      <c r="AP119" s="302">
        <f>AQ94+AQ96+AQ98+AQ100+AQ102+AQ104+AQ106+AQ108+AQ110+AQ112+AQ114+AQ116+AP79</f>
        <v>0</v>
      </c>
      <c r="AQ119" s="303"/>
      <c r="AR119" s="303"/>
      <c r="AS119" s="303"/>
      <c r="AT119" s="303"/>
      <c r="AU119" s="6" t="s">
        <v>0</v>
      </c>
      <c r="AV119" s="357"/>
    </row>
    <row r="120" spans="1:48" s="2" customFormat="1" ht="16.5" customHeight="1" thickBot="1">
      <c r="A120" s="325"/>
      <c r="B120" s="326"/>
      <c r="C120" s="326"/>
      <c r="D120" s="326"/>
      <c r="E120" s="326"/>
      <c r="F120" s="327"/>
      <c r="G120" s="330"/>
      <c r="H120" s="331"/>
      <c r="I120" s="331"/>
      <c r="J120" s="331"/>
      <c r="K120" s="4"/>
      <c r="L120" s="5"/>
      <c r="M120" s="334"/>
      <c r="N120" s="334"/>
      <c r="O120" s="334"/>
      <c r="P120" s="334"/>
      <c r="Q120" s="4"/>
      <c r="R120" s="267"/>
      <c r="S120" s="268"/>
      <c r="T120" s="268"/>
      <c r="U120" s="268"/>
      <c r="V120" s="269"/>
      <c r="W120" s="276"/>
      <c r="X120" s="277"/>
      <c r="Y120" s="278"/>
      <c r="Z120" s="334"/>
      <c r="AA120" s="334"/>
      <c r="AB120" s="334"/>
      <c r="AC120" s="334"/>
      <c r="AD120" s="4"/>
      <c r="AE120" s="267"/>
      <c r="AF120" s="268"/>
      <c r="AG120" s="269"/>
      <c r="AH120" s="310"/>
      <c r="AI120" s="311"/>
      <c r="AJ120" s="360"/>
      <c r="AK120" s="297"/>
      <c r="AL120" s="300"/>
      <c r="AM120" s="129"/>
      <c r="AN120" s="129"/>
      <c r="AO120" s="301"/>
      <c r="AP120" s="304"/>
      <c r="AQ120" s="305"/>
      <c r="AR120" s="305"/>
      <c r="AS120" s="305"/>
      <c r="AT120" s="305"/>
      <c r="AU120" s="3"/>
      <c r="AV120" s="358"/>
    </row>
    <row r="121" spans="1:49" s="2" customFormat="1" ht="12" customHeight="1" thickTop="1">
      <c r="A121" s="61"/>
      <c r="B121" s="61"/>
      <c r="C121" s="61"/>
      <c r="D121" s="61"/>
      <c r="E121" s="61"/>
      <c r="F121" s="61"/>
      <c r="G121" s="61"/>
      <c r="H121" s="61"/>
      <c r="I121" s="61"/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  <c r="V121" s="61"/>
      <c r="W121" s="61"/>
      <c r="X121" s="61"/>
      <c r="Y121" s="61"/>
      <c r="Z121" s="61"/>
      <c r="AA121" s="61"/>
      <c r="AB121" s="61"/>
      <c r="AC121" s="61"/>
      <c r="AD121" s="61"/>
      <c r="AE121" s="61"/>
      <c r="AF121" s="61"/>
      <c r="AG121" s="61"/>
      <c r="AH121" s="61"/>
      <c r="AI121" s="61"/>
      <c r="AJ121" s="61"/>
      <c r="AK121" s="61"/>
      <c r="AL121" s="61"/>
      <c r="AM121" s="61"/>
      <c r="AN121" s="61"/>
      <c r="AO121" s="61"/>
      <c r="AP121" s="61"/>
      <c r="AQ121" s="61"/>
      <c r="AR121" s="61"/>
      <c r="AS121" s="61"/>
      <c r="AT121" s="61"/>
      <c r="AU121" s="61"/>
      <c r="AV121" s="36">
        <v>4</v>
      </c>
      <c r="AW121" s="35"/>
    </row>
    <row r="122" spans="1:48" ht="25.5" customHeight="1" thickBot="1">
      <c r="A122" s="62" t="s">
        <v>50</v>
      </c>
      <c r="B122" s="62"/>
      <c r="C122" s="62"/>
      <c r="D122" s="62"/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2"/>
      <c r="W122" s="62"/>
      <c r="X122" s="62"/>
      <c r="Y122" s="62"/>
      <c r="Z122" s="62"/>
      <c r="AA122" s="62"/>
      <c r="AB122" s="62"/>
      <c r="AC122" s="62"/>
      <c r="AD122" s="62"/>
      <c r="AE122" s="62"/>
      <c r="AF122" s="62"/>
      <c r="AG122" s="62"/>
      <c r="AH122" s="62"/>
      <c r="AI122" s="62"/>
      <c r="AJ122" s="62"/>
      <c r="AK122" s="62"/>
      <c r="AL122" s="62"/>
      <c r="AM122" s="62"/>
      <c r="AN122" s="62"/>
      <c r="AO122" s="62"/>
      <c r="AP122" s="62"/>
      <c r="AQ122" s="62"/>
      <c r="AR122" s="62"/>
      <c r="AS122" s="62"/>
      <c r="AT122" s="62"/>
      <c r="AU122" s="62"/>
      <c r="AV122" s="62"/>
    </row>
    <row r="123" spans="1:48" ht="9.75" customHeight="1" thickTop="1">
      <c r="A123" s="63" t="s">
        <v>49</v>
      </c>
      <c r="B123" s="64"/>
      <c r="C123" s="64"/>
      <c r="D123" s="64"/>
      <c r="E123" s="64"/>
      <c r="F123" s="64"/>
      <c r="G123" s="335">
        <f>G83</f>
        <v>0</v>
      </c>
      <c r="H123" s="336"/>
      <c r="I123" s="336"/>
      <c r="J123" s="336"/>
      <c r="K123" s="336"/>
      <c r="L123" s="336"/>
      <c r="M123" s="336"/>
      <c r="N123" s="336"/>
      <c r="O123" s="336"/>
      <c r="P123" s="336"/>
      <c r="Q123" s="336"/>
      <c r="R123" s="336"/>
      <c r="S123" s="336"/>
      <c r="T123" s="337"/>
      <c r="U123" s="72"/>
      <c r="V123" s="72"/>
      <c r="W123" s="72"/>
      <c r="X123" s="72"/>
      <c r="Y123" s="72"/>
      <c r="Z123" s="72"/>
      <c r="AA123" s="72"/>
      <c r="AB123" s="72"/>
      <c r="AC123" s="72"/>
      <c r="AD123" s="73"/>
      <c r="AE123" s="74" t="s">
        <v>55</v>
      </c>
      <c r="AF123" s="75"/>
      <c r="AG123" s="75"/>
      <c r="AH123" s="75"/>
      <c r="AI123" s="75"/>
      <c r="AJ123" s="75"/>
      <c r="AK123" s="75"/>
      <c r="AL123" s="75"/>
      <c r="AM123" s="75"/>
      <c r="AN123" s="75"/>
      <c r="AO123" s="75"/>
      <c r="AP123" s="75"/>
      <c r="AQ123" s="75"/>
      <c r="AR123" s="75"/>
      <c r="AS123" s="75"/>
      <c r="AT123" s="75"/>
      <c r="AU123" s="75"/>
      <c r="AV123" s="76"/>
    </row>
    <row r="124" spans="1:48" s="28" customFormat="1" ht="17.25" customHeight="1" thickBot="1">
      <c r="A124" s="65"/>
      <c r="B124" s="66"/>
      <c r="C124" s="66"/>
      <c r="D124" s="66"/>
      <c r="E124" s="66"/>
      <c r="F124" s="66"/>
      <c r="G124" s="338"/>
      <c r="H124" s="338"/>
      <c r="I124" s="338"/>
      <c r="J124" s="338"/>
      <c r="K124" s="338"/>
      <c r="L124" s="338"/>
      <c r="M124" s="338"/>
      <c r="N124" s="338"/>
      <c r="O124" s="338"/>
      <c r="P124" s="338"/>
      <c r="Q124" s="338"/>
      <c r="R124" s="338"/>
      <c r="S124" s="338"/>
      <c r="T124" s="339"/>
      <c r="U124" s="80" t="s">
        <v>48</v>
      </c>
      <c r="V124" s="80"/>
      <c r="W124" s="80"/>
      <c r="X124" s="34" t="s">
        <v>40</v>
      </c>
      <c r="Y124" s="33">
        <f>Y84</f>
        <v>0</v>
      </c>
      <c r="Z124" s="31" t="s">
        <v>15</v>
      </c>
      <c r="AA124" s="32">
        <f>AA84</f>
        <v>0</v>
      </c>
      <c r="AB124" s="31" t="s">
        <v>14</v>
      </c>
      <c r="AC124" s="30">
        <f>AC84</f>
        <v>0</v>
      </c>
      <c r="AD124" s="29" t="s">
        <v>13</v>
      </c>
      <c r="AE124" s="77"/>
      <c r="AF124" s="78"/>
      <c r="AG124" s="78"/>
      <c r="AH124" s="78"/>
      <c r="AI124" s="78"/>
      <c r="AJ124" s="78"/>
      <c r="AK124" s="78"/>
      <c r="AL124" s="78"/>
      <c r="AM124" s="78"/>
      <c r="AN124" s="78"/>
      <c r="AO124" s="78"/>
      <c r="AP124" s="78"/>
      <c r="AQ124" s="78"/>
      <c r="AR124" s="78"/>
      <c r="AS124" s="78"/>
      <c r="AT124" s="78"/>
      <c r="AU124" s="78"/>
      <c r="AV124" s="79"/>
    </row>
    <row r="125" spans="1:48" s="28" customFormat="1" ht="12.75" customHeight="1">
      <c r="A125" s="56" t="s">
        <v>47</v>
      </c>
      <c r="B125" s="57"/>
      <c r="C125" s="57"/>
      <c r="D125" s="57"/>
      <c r="E125" s="57"/>
      <c r="F125" s="57"/>
      <c r="G125" s="57"/>
      <c r="H125" s="57"/>
      <c r="I125" s="80" t="s">
        <v>46</v>
      </c>
      <c r="J125" s="80"/>
      <c r="K125" s="80"/>
      <c r="L125" s="80"/>
      <c r="M125" s="80"/>
      <c r="N125" s="340">
        <f>N85</f>
        <v>0</v>
      </c>
      <c r="O125" s="50" t="s">
        <v>15</v>
      </c>
      <c r="P125" s="340">
        <f>P85</f>
        <v>0</v>
      </c>
      <c r="Q125" s="51" t="s">
        <v>14</v>
      </c>
      <c r="R125" s="340">
        <f>R85</f>
        <v>0</v>
      </c>
      <c r="S125" s="50" t="s">
        <v>13</v>
      </c>
      <c r="T125" s="88"/>
      <c r="U125" s="89"/>
      <c r="V125" s="90"/>
      <c r="W125" s="90"/>
      <c r="X125" s="80" t="s">
        <v>40</v>
      </c>
      <c r="Y125" s="361">
        <f>Y85</f>
        <v>0</v>
      </c>
      <c r="Z125" s="50" t="s">
        <v>15</v>
      </c>
      <c r="AA125" s="51">
        <f>AA85</f>
        <v>0</v>
      </c>
      <c r="AB125" s="50" t="s">
        <v>14</v>
      </c>
      <c r="AC125" s="51">
        <f>AC85</f>
        <v>0</v>
      </c>
      <c r="AD125" s="82" t="s">
        <v>13</v>
      </c>
      <c r="AE125" s="84" t="s">
        <v>56</v>
      </c>
      <c r="AF125" s="85"/>
      <c r="AG125" s="85"/>
      <c r="AH125" s="85"/>
      <c r="AI125" s="85"/>
      <c r="AJ125" s="85"/>
      <c r="AK125" s="85"/>
      <c r="AL125" s="85"/>
      <c r="AM125" s="85"/>
      <c r="AN125" s="85"/>
      <c r="AO125" s="85"/>
      <c r="AP125" s="85"/>
      <c r="AQ125" s="85"/>
      <c r="AR125" s="85"/>
      <c r="AS125" s="85"/>
      <c r="AT125" s="85"/>
      <c r="AU125" s="85"/>
      <c r="AV125" s="86"/>
    </row>
    <row r="126" spans="1:48" s="28" customFormat="1" ht="10.5" customHeight="1">
      <c r="A126" s="58"/>
      <c r="B126" s="54"/>
      <c r="C126" s="54"/>
      <c r="D126" s="54"/>
      <c r="E126" s="54"/>
      <c r="F126" s="54"/>
      <c r="G126" s="54"/>
      <c r="H126" s="54"/>
      <c r="I126" s="80"/>
      <c r="J126" s="80"/>
      <c r="K126" s="80"/>
      <c r="L126" s="80"/>
      <c r="M126" s="80"/>
      <c r="N126" s="341"/>
      <c r="O126" s="50"/>
      <c r="P126" s="340"/>
      <c r="Q126" s="51"/>
      <c r="R126" s="340"/>
      <c r="S126" s="87"/>
      <c r="T126" s="57"/>
      <c r="U126" s="92" t="s">
        <v>45</v>
      </c>
      <c r="V126" s="93"/>
      <c r="W126" s="94"/>
      <c r="X126" s="80"/>
      <c r="Y126" s="361"/>
      <c r="Z126" s="50"/>
      <c r="AA126" s="51"/>
      <c r="AB126" s="50"/>
      <c r="AC126" s="51"/>
      <c r="AD126" s="82"/>
      <c r="AE126" s="84"/>
      <c r="AF126" s="85"/>
      <c r="AG126" s="85"/>
      <c r="AH126" s="85"/>
      <c r="AI126" s="85"/>
      <c r="AJ126" s="85"/>
      <c r="AK126" s="85"/>
      <c r="AL126" s="85"/>
      <c r="AM126" s="85"/>
      <c r="AN126" s="85"/>
      <c r="AO126" s="85"/>
      <c r="AP126" s="85"/>
      <c r="AQ126" s="85"/>
      <c r="AR126" s="85"/>
      <c r="AS126" s="85"/>
      <c r="AT126" s="85"/>
      <c r="AU126" s="85"/>
      <c r="AV126" s="86"/>
    </row>
    <row r="127" spans="1:48" s="28" customFormat="1" ht="11.25" customHeight="1">
      <c r="A127" s="81"/>
      <c r="B127" s="60"/>
      <c r="C127" s="60"/>
      <c r="D127" s="60"/>
      <c r="E127" s="60"/>
      <c r="F127" s="60"/>
      <c r="G127" s="60"/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95"/>
      <c r="V127" s="94"/>
      <c r="W127" s="94"/>
      <c r="X127" s="59" t="s">
        <v>44</v>
      </c>
      <c r="Y127" s="59"/>
      <c r="Z127" s="59"/>
      <c r="AA127" s="59"/>
      <c r="AB127" s="59"/>
      <c r="AC127" s="59"/>
      <c r="AD127" s="55"/>
      <c r="AE127" s="99" t="s">
        <v>43</v>
      </c>
      <c r="AF127" s="100"/>
      <c r="AG127" s="100"/>
      <c r="AH127" s="100"/>
      <c r="AI127" s="100"/>
      <c r="AJ127" s="100"/>
      <c r="AK127" s="100"/>
      <c r="AL127" s="100"/>
      <c r="AM127" s="100"/>
      <c r="AN127" s="100"/>
      <c r="AO127" s="100"/>
      <c r="AP127" s="100"/>
      <c r="AQ127" s="100"/>
      <c r="AR127" s="100"/>
      <c r="AS127" s="100"/>
      <c r="AT127" s="100"/>
      <c r="AU127" s="100"/>
      <c r="AV127" s="101"/>
    </row>
    <row r="128" spans="1:48" s="28" customFormat="1" ht="7.5" customHeight="1">
      <c r="A128" s="102" t="s">
        <v>42</v>
      </c>
      <c r="B128" s="103"/>
      <c r="C128" s="103"/>
      <c r="D128" s="103"/>
      <c r="E128" s="103"/>
      <c r="F128" s="103"/>
      <c r="G128" s="103"/>
      <c r="H128" s="103"/>
      <c r="I128" s="103"/>
      <c r="J128" s="105">
        <v>74</v>
      </c>
      <c r="K128" s="105"/>
      <c r="L128" s="105"/>
      <c r="M128" s="106" t="s">
        <v>41</v>
      </c>
      <c r="N128" s="344">
        <f>N88</f>
        <v>0</v>
      </c>
      <c r="O128" s="344"/>
      <c r="P128" s="344"/>
      <c r="Q128" s="344"/>
      <c r="R128" s="344"/>
      <c r="S128" s="344"/>
      <c r="T128" s="345"/>
      <c r="U128" s="95"/>
      <c r="V128" s="94"/>
      <c r="W128" s="94"/>
      <c r="X128" s="110" t="s">
        <v>40</v>
      </c>
      <c r="Y128" s="342">
        <f>Y88</f>
        <v>0</v>
      </c>
      <c r="Z128" s="59" t="s">
        <v>15</v>
      </c>
      <c r="AA128" s="342">
        <f>AA88</f>
        <v>0</v>
      </c>
      <c r="AB128" s="59" t="s">
        <v>14</v>
      </c>
      <c r="AC128" s="342">
        <f>AC88</f>
        <v>0</v>
      </c>
      <c r="AD128" s="55" t="s">
        <v>13</v>
      </c>
      <c r="AE128" s="99"/>
      <c r="AF128" s="100"/>
      <c r="AG128" s="100"/>
      <c r="AH128" s="100"/>
      <c r="AI128" s="100"/>
      <c r="AJ128" s="100"/>
      <c r="AK128" s="100"/>
      <c r="AL128" s="100"/>
      <c r="AM128" s="100"/>
      <c r="AN128" s="100"/>
      <c r="AO128" s="100"/>
      <c r="AP128" s="100"/>
      <c r="AQ128" s="100"/>
      <c r="AR128" s="100"/>
      <c r="AS128" s="100"/>
      <c r="AT128" s="100"/>
      <c r="AU128" s="100"/>
      <c r="AV128" s="101"/>
    </row>
    <row r="129" spans="1:48" s="28" customFormat="1" ht="16.5" customHeight="1">
      <c r="A129" s="104"/>
      <c r="B129" s="103"/>
      <c r="C129" s="103"/>
      <c r="D129" s="103"/>
      <c r="E129" s="103"/>
      <c r="F129" s="103"/>
      <c r="G129" s="103"/>
      <c r="H129" s="103"/>
      <c r="I129" s="103"/>
      <c r="J129" s="105"/>
      <c r="K129" s="105"/>
      <c r="L129" s="105"/>
      <c r="M129" s="107"/>
      <c r="N129" s="344"/>
      <c r="O129" s="344"/>
      <c r="P129" s="344"/>
      <c r="Q129" s="344"/>
      <c r="R129" s="344"/>
      <c r="S129" s="344"/>
      <c r="T129" s="345"/>
      <c r="U129" s="121"/>
      <c r="V129" s="122"/>
      <c r="W129" s="122"/>
      <c r="X129" s="110"/>
      <c r="Y129" s="342"/>
      <c r="Z129" s="59"/>
      <c r="AA129" s="342"/>
      <c r="AB129" s="59"/>
      <c r="AC129" s="342"/>
      <c r="AD129" s="55"/>
      <c r="AE129" s="84" t="s">
        <v>39</v>
      </c>
      <c r="AF129" s="85"/>
      <c r="AG129" s="85"/>
      <c r="AH129" s="85"/>
      <c r="AI129" s="85"/>
      <c r="AJ129" s="85"/>
      <c r="AK129" s="85"/>
      <c r="AL129" s="85"/>
      <c r="AM129" s="85"/>
      <c r="AN129" s="85"/>
      <c r="AO129" s="85"/>
      <c r="AP129" s="85"/>
      <c r="AQ129" s="85"/>
      <c r="AR129" s="85"/>
      <c r="AS129" s="85"/>
      <c r="AT129" s="85"/>
      <c r="AU129" s="85"/>
      <c r="AV129" s="86"/>
    </row>
    <row r="130" spans="1:48" s="28" customFormat="1" ht="6" customHeight="1" thickBot="1">
      <c r="A130" s="126"/>
      <c r="B130" s="127"/>
      <c r="C130" s="127"/>
      <c r="D130" s="127"/>
      <c r="E130" s="127"/>
      <c r="F130" s="127"/>
      <c r="G130" s="127"/>
      <c r="H130" s="127"/>
      <c r="I130" s="127"/>
      <c r="J130" s="127"/>
      <c r="K130" s="127"/>
      <c r="L130" s="127"/>
      <c r="M130" s="127"/>
      <c r="N130" s="127"/>
      <c r="O130" s="127"/>
      <c r="P130" s="127"/>
      <c r="Q130" s="127"/>
      <c r="R130" s="127"/>
      <c r="S130" s="127"/>
      <c r="T130" s="127"/>
      <c r="U130" s="128"/>
      <c r="V130" s="129"/>
      <c r="W130" s="129"/>
      <c r="X130" s="129"/>
      <c r="Y130" s="129"/>
      <c r="Z130" s="129"/>
      <c r="AA130" s="129"/>
      <c r="AB130" s="129"/>
      <c r="AC130" s="129"/>
      <c r="AD130" s="130"/>
      <c r="AE130" s="123"/>
      <c r="AF130" s="124"/>
      <c r="AG130" s="124"/>
      <c r="AH130" s="124"/>
      <c r="AI130" s="124"/>
      <c r="AJ130" s="124"/>
      <c r="AK130" s="124"/>
      <c r="AL130" s="124"/>
      <c r="AM130" s="124"/>
      <c r="AN130" s="124"/>
      <c r="AO130" s="124"/>
      <c r="AP130" s="124"/>
      <c r="AQ130" s="124"/>
      <c r="AR130" s="124"/>
      <c r="AS130" s="124"/>
      <c r="AT130" s="124"/>
      <c r="AU130" s="124"/>
      <c r="AV130" s="125"/>
    </row>
    <row r="131" spans="1:48" s="2" customFormat="1" ht="15.75" customHeight="1" thickTop="1">
      <c r="A131" s="111" t="s">
        <v>38</v>
      </c>
      <c r="B131" s="110"/>
      <c r="C131" s="110"/>
      <c r="D131" s="110"/>
      <c r="E131" s="110"/>
      <c r="F131" s="112"/>
      <c r="G131" s="113" t="s">
        <v>37</v>
      </c>
      <c r="H131" s="114"/>
      <c r="I131" s="114"/>
      <c r="J131" s="114"/>
      <c r="K131" s="114"/>
      <c r="L131" s="114"/>
      <c r="M131" s="114"/>
      <c r="N131" s="114"/>
      <c r="O131" s="114"/>
      <c r="P131" s="114"/>
      <c r="Q131" s="114"/>
      <c r="R131" s="114"/>
      <c r="S131" s="114"/>
      <c r="T131" s="114"/>
      <c r="U131" s="114"/>
      <c r="V131" s="115"/>
      <c r="W131" s="116" t="s">
        <v>36</v>
      </c>
      <c r="X131" s="117"/>
      <c r="Y131" s="117"/>
      <c r="Z131" s="117"/>
      <c r="AA131" s="117"/>
      <c r="AB131" s="117"/>
      <c r="AC131" s="117"/>
      <c r="AD131" s="117"/>
      <c r="AE131" s="117"/>
      <c r="AF131" s="117"/>
      <c r="AG131" s="118"/>
      <c r="AH131" s="119" t="s">
        <v>35</v>
      </c>
      <c r="AI131" s="120"/>
      <c r="AJ131" s="96" t="s">
        <v>34</v>
      </c>
      <c r="AK131" s="97"/>
      <c r="AL131" s="97"/>
      <c r="AM131" s="97"/>
      <c r="AN131" s="97"/>
      <c r="AO131" s="98"/>
      <c r="AP131" s="110" t="s">
        <v>33</v>
      </c>
      <c r="AQ131" s="110"/>
      <c r="AR131" s="110"/>
      <c r="AS131" s="110"/>
      <c r="AT131" s="110"/>
      <c r="AU131" s="112"/>
      <c r="AV131" s="131" t="s">
        <v>32</v>
      </c>
    </row>
    <row r="132" spans="1:48" s="2" customFormat="1" ht="15.75" customHeight="1">
      <c r="A132" s="133" t="s">
        <v>31</v>
      </c>
      <c r="B132" s="97"/>
      <c r="C132" s="97"/>
      <c r="D132" s="97"/>
      <c r="E132" s="97"/>
      <c r="F132" s="134"/>
      <c r="G132" s="135" t="s">
        <v>30</v>
      </c>
      <c r="H132" s="136"/>
      <c r="I132" s="136"/>
      <c r="J132" s="136"/>
      <c r="K132" s="137"/>
      <c r="L132" s="135" t="s">
        <v>29</v>
      </c>
      <c r="M132" s="136"/>
      <c r="N132" s="136"/>
      <c r="O132" s="136"/>
      <c r="P132" s="136"/>
      <c r="Q132" s="137"/>
      <c r="R132" s="135" t="s">
        <v>28</v>
      </c>
      <c r="S132" s="136"/>
      <c r="T132" s="136"/>
      <c r="U132" s="136"/>
      <c r="V132" s="138"/>
      <c r="W132" s="139" t="s">
        <v>27</v>
      </c>
      <c r="X132" s="140"/>
      <c r="Y132" s="141"/>
      <c r="Z132" s="135" t="s">
        <v>26</v>
      </c>
      <c r="AA132" s="140"/>
      <c r="AB132" s="140"/>
      <c r="AC132" s="140"/>
      <c r="AD132" s="141"/>
      <c r="AE132" s="135" t="s">
        <v>25</v>
      </c>
      <c r="AF132" s="136"/>
      <c r="AG132" s="138"/>
      <c r="AH132" s="96" t="s">
        <v>24</v>
      </c>
      <c r="AI132" s="98"/>
      <c r="AJ132" s="139" t="s">
        <v>23</v>
      </c>
      <c r="AK132" s="141"/>
      <c r="AL132" s="136" t="s">
        <v>22</v>
      </c>
      <c r="AM132" s="136"/>
      <c r="AN132" s="136"/>
      <c r="AO132" s="138"/>
      <c r="AP132" s="97" t="s">
        <v>21</v>
      </c>
      <c r="AQ132" s="97"/>
      <c r="AR132" s="97"/>
      <c r="AS132" s="97"/>
      <c r="AT132" s="97"/>
      <c r="AU132" s="134"/>
      <c r="AV132" s="132"/>
    </row>
    <row r="133" spans="1:48" s="2" customFormat="1" ht="15.75" customHeight="1">
      <c r="A133" s="142"/>
      <c r="B133" s="144" t="s">
        <v>15</v>
      </c>
      <c r="C133" s="145"/>
      <c r="D133" s="144" t="s">
        <v>14</v>
      </c>
      <c r="E133" s="145"/>
      <c r="F133" s="147" t="s">
        <v>13</v>
      </c>
      <c r="G133" s="346" t="s">
        <v>20</v>
      </c>
      <c r="H133" s="347"/>
      <c r="I133" s="347"/>
      <c r="J133" s="191" t="s">
        <v>9</v>
      </c>
      <c r="K133" s="192"/>
      <c r="L133" s="195" t="s">
        <v>19</v>
      </c>
      <c r="M133" s="196"/>
      <c r="N133" s="159"/>
      <c r="O133" s="364"/>
      <c r="P133" s="364"/>
      <c r="Q133" s="365"/>
      <c r="R133" s="198" t="s">
        <v>9</v>
      </c>
      <c r="S133" s="199"/>
      <c r="T133" s="199"/>
      <c r="U133" s="199"/>
      <c r="V133" s="200"/>
      <c r="W133" s="155"/>
      <c r="X133" s="156"/>
      <c r="Y133" s="27" t="s">
        <v>9</v>
      </c>
      <c r="Z133" s="26" t="s">
        <v>17</v>
      </c>
      <c r="AA133" s="362"/>
      <c r="AB133" s="362"/>
      <c r="AC133" s="362"/>
      <c r="AD133" s="363"/>
      <c r="AE133" s="223" t="s">
        <v>9</v>
      </c>
      <c r="AF133" s="224"/>
      <c r="AG133" s="225"/>
      <c r="AH133" s="25"/>
      <c r="AI133" s="24" t="s">
        <v>9</v>
      </c>
      <c r="AJ133" s="179"/>
      <c r="AK133" s="185" t="s">
        <v>1</v>
      </c>
      <c r="AL133" s="187"/>
      <c r="AM133" s="189" t="s">
        <v>15</v>
      </c>
      <c r="AN133" s="181"/>
      <c r="AO133" s="183" t="s">
        <v>16</v>
      </c>
      <c r="AP133" s="16"/>
      <c r="AQ133" s="15" t="s">
        <v>15</v>
      </c>
      <c r="AR133" s="14"/>
      <c r="AS133" s="15" t="s">
        <v>14</v>
      </c>
      <c r="AT133" s="14"/>
      <c r="AU133" s="6" t="s">
        <v>13</v>
      </c>
      <c r="AV133" s="162"/>
    </row>
    <row r="134" spans="1:48" s="2" customFormat="1" ht="15.75" customHeight="1">
      <c r="A134" s="143"/>
      <c r="B134" s="97"/>
      <c r="C134" s="146"/>
      <c r="D134" s="97"/>
      <c r="E134" s="146"/>
      <c r="F134" s="134"/>
      <c r="G134" s="228"/>
      <c r="H134" s="229"/>
      <c r="I134" s="229"/>
      <c r="J134" s="193"/>
      <c r="K134" s="194"/>
      <c r="L134" s="164"/>
      <c r="M134" s="165"/>
      <c r="N134" s="165"/>
      <c r="O134" s="165"/>
      <c r="P134" s="166" t="s">
        <v>9</v>
      </c>
      <c r="Q134" s="167"/>
      <c r="R134" s="350">
        <f>R116</f>
        <v>0</v>
      </c>
      <c r="S134" s="351"/>
      <c r="T134" s="351"/>
      <c r="U134" s="351"/>
      <c r="V134" s="13"/>
      <c r="W134" s="157"/>
      <c r="X134" s="158"/>
      <c r="Y134" s="23"/>
      <c r="Z134" s="164"/>
      <c r="AA134" s="165"/>
      <c r="AB134" s="165"/>
      <c r="AC134" s="166" t="s">
        <v>9</v>
      </c>
      <c r="AD134" s="167"/>
      <c r="AE134" s="350">
        <f>AE116</f>
        <v>0</v>
      </c>
      <c r="AF134" s="351"/>
      <c r="AG134" s="22"/>
      <c r="AH134" s="21">
        <f>R134-AE134</f>
        <v>0</v>
      </c>
      <c r="AI134" s="20"/>
      <c r="AJ134" s="180"/>
      <c r="AK134" s="186"/>
      <c r="AL134" s="188"/>
      <c r="AM134" s="190"/>
      <c r="AN134" s="182"/>
      <c r="AO134" s="184"/>
      <c r="AP134" s="10" t="s">
        <v>12</v>
      </c>
      <c r="AQ134" s="146"/>
      <c r="AR134" s="170"/>
      <c r="AS134" s="170"/>
      <c r="AT134" s="9" t="s">
        <v>11</v>
      </c>
      <c r="AU134" s="8" t="s">
        <v>0</v>
      </c>
      <c r="AV134" s="163"/>
    </row>
    <row r="135" spans="1:48" s="2" customFormat="1" ht="15.75" customHeight="1">
      <c r="A135" s="142"/>
      <c r="B135" s="144" t="s">
        <v>15</v>
      </c>
      <c r="C135" s="145"/>
      <c r="D135" s="144" t="s">
        <v>14</v>
      </c>
      <c r="E135" s="145"/>
      <c r="F135" s="147" t="s">
        <v>13</v>
      </c>
      <c r="G135" s="209"/>
      <c r="H135" s="210"/>
      <c r="I135" s="210"/>
      <c r="J135" s="213" t="s">
        <v>9</v>
      </c>
      <c r="K135" s="214"/>
      <c r="L135" s="217" t="s">
        <v>19</v>
      </c>
      <c r="M135" s="218"/>
      <c r="N135" s="207"/>
      <c r="O135" s="207"/>
      <c r="P135" s="207"/>
      <c r="Q135" s="208"/>
      <c r="R135" s="198" t="s">
        <v>18</v>
      </c>
      <c r="S135" s="199"/>
      <c r="T135" s="199"/>
      <c r="U135" s="199"/>
      <c r="V135" s="200"/>
      <c r="W135" s="201"/>
      <c r="X135" s="202"/>
      <c r="Y135" s="19" t="s">
        <v>9</v>
      </c>
      <c r="Z135" s="18" t="s">
        <v>17</v>
      </c>
      <c r="AA135" s="207"/>
      <c r="AB135" s="207"/>
      <c r="AC135" s="207"/>
      <c r="AD135" s="208"/>
      <c r="AE135" s="223" t="s">
        <v>9</v>
      </c>
      <c r="AF135" s="224"/>
      <c r="AG135" s="225"/>
      <c r="AH135" s="226">
        <f>R136-AE136</f>
        <v>0</v>
      </c>
      <c r="AI135" s="177" t="s">
        <v>9</v>
      </c>
      <c r="AJ135" s="179"/>
      <c r="AK135" s="185" t="s">
        <v>1</v>
      </c>
      <c r="AL135" s="187"/>
      <c r="AM135" s="189" t="s">
        <v>15</v>
      </c>
      <c r="AN135" s="181"/>
      <c r="AO135" s="183" t="s">
        <v>16</v>
      </c>
      <c r="AP135" s="16"/>
      <c r="AQ135" s="15" t="s">
        <v>15</v>
      </c>
      <c r="AR135" s="14"/>
      <c r="AS135" s="15" t="s">
        <v>14</v>
      </c>
      <c r="AT135" s="14"/>
      <c r="AU135" s="6" t="s">
        <v>13</v>
      </c>
      <c r="AV135" s="162"/>
    </row>
    <row r="136" spans="1:48" s="2" customFormat="1" ht="15.75" customHeight="1">
      <c r="A136" s="143"/>
      <c r="B136" s="97"/>
      <c r="C136" s="146"/>
      <c r="D136" s="97"/>
      <c r="E136" s="146"/>
      <c r="F136" s="134"/>
      <c r="G136" s="211"/>
      <c r="H136" s="212"/>
      <c r="I136" s="212"/>
      <c r="J136" s="215"/>
      <c r="K136" s="216"/>
      <c r="L136" s="219"/>
      <c r="M136" s="220"/>
      <c r="N136" s="220"/>
      <c r="O136" s="220"/>
      <c r="P136" s="205" t="s">
        <v>9</v>
      </c>
      <c r="Q136" s="206"/>
      <c r="R136" s="221">
        <f>R134+G135+L136</f>
        <v>0</v>
      </c>
      <c r="S136" s="222"/>
      <c r="T136" s="222"/>
      <c r="U136" s="222"/>
      <c r="V136" s="13"/>
      <c r="W136" s="203"/>
      <c r="X136" s="204"/>
      <c r="Y136" s="8"/>
      <c r="Z136" s="219"/>
      <c r="AA136" s="220"/>
      <c r="AB136" s="220"/>
      <c r="AC136" s="205" t="s">
        <v>9</v>
      </c>
      <c r="AD136" s="206"/>
      <c r="AE136" s="228">
        <f>AE134+W135+Z136</f>
        <v>0</v>
      </c>
      <c r="AF136" s="229"/>
      <c r="AG136" s="12"/>
      <c r="AH136" s="227"/>
      <c r="AI136" s="178"/>
      <c r="AJ136" s="180"/>
      <c r="AK136" s="186"/>
      <c r="AL136" s="188"/>
      <c r="AM136" s="190"/>
      <c r="AN136" s="182"/>
      <c r="AO136" s="184"/>
      <c r="AP136" s="10" t="s">
        <v>12</v>
      </c>
      <c r="AQ136" s="146"/>
      <c r="AR136" s="170"/>
      <c r="AS136" s="170"/>
      <c r="AT136" s="9" t="s">
        <v>11</v>
      </c>
      <c r="AU136" s="8" t="s">
        <v>0</v>
      </c>
      <c r="AV136" s="163"/>
    </row>
    <row r="137" spans="1:48" s="2" customFormat="1" ht="15.75" customHeight="1">
      <c r="A137" s="142"/>
      <c r="B137" s="144" t="s">
        <v>15</v>
      </c>
      <c r="C137" s="145"/>
      <c r="D137" s="144" t="s">
        <v>14</v>
      </c>
      <c r="E137" s="145"/>
      <c r="F137" s="147" t="s">
        <v>13</v>
      </c>
      <c r="G137" s="209"/>
      <c r="H137" s="210"/>
      <c r="I137" s="210"/>
      <c r="J137" s="213" t="s">
        <v>9</v>
      </c>
      <c r="K137" s="214"/>
      <c r="L137" s="217" t="s">
        <v>19</v>
      </c>
      <c r="M137" s="218"/>
      <c r="N137" s="207"/>
      <c r="O137" s="207"/>
      <c r="P137" s="207"/>
      <c r="Q137" s="208"/>
      <c r="R137" s="198" t="s">
        <v>18</v>
      </c>
      <c r="S137" s="199"/>
      <c r="T137" s="199"/>
      <c r="U137" s="199"/>
      <c r="V137" s="200"/>
      <c r="W137" s="201"/>
      <c r="X137" s="202"/>
      <c r="Y137" s="19" t="s">
        <v>9</v>
      </c>
      <c r="Z137" s="18" t="s">
        <v>17</v>
      </c>
      <c r="AA137" s="207"/>
      <c r="AB137" s="207"/>
      <c r="AC137" s="207"/>
      <c r="AD137" s="208"/>
      <c r="AE137" s="223" t="s">
        <v>9</v>
      </c>
      <c r="AF137" s="224"/>
      <c r="AG137" s="225"/>
      <c r="AH137" s="226">
        <f>R138-AE138</f>
        <v>0</v>
      </c>
      <c r="AI137" s="177" t="s">
        <v>9</v>
      </c>
      <c r="AJ137" s="179"/>
      <c r="AK137" s="185" t="s">
        <v>1</v>
      </c>
      <c r="AL137" s="187"/>
      <c r="AM137" s="189" t="s">
        <v>15</v>
      </c>
      <c r="AN137" s="181"/>
      <c r="AO137" s="183" t="s">
        <v>16</v>
      </c>
      <c r="AP137" s="16"/>
      <c r="AQ137" s="15" t="s">
        <v>15</v>
      </c>
      <c r="AR137" s="14"/>
      <c r="AS137" s="15" t="s">
        <v>14</v>
      </c>
      <c r="AT137" s="14"/>
      <c r="AU137" s="6" t="s">
        <v>13</v>
      </c>
      <c r="AV137" s="162"/>
    </row>
    <row r="138" spans="1:48" s="2" customFormat="1" ht="15.75" customHeight="1">
      <c r="A138" s="143"/>
      <c r="B138" s="97"/>
      <c r="C138" s="146"/>
      <c r="D138" s="97"/>
      <c r="E138" s="146"/>
      <c r="F138" s="134"/>
      <c r="G138" s="211"/>
      <c r="H138" s="212"/>
      <c r="I138" s="212"/>
      <c r="J138" s="215"/>
      <c r="K138" s="216"/>
      <c r="L138" s="219"/>
      <c r="M138" s="220"/>
      <c r="N138" s="220"/>
      <c r="O138" s="220"/>
      <c r="P138" s="205" t="s">
        <v>9</v>
      </c>
      <c r="Q138" s="206"/>
      <c r="R138" s="221">
        <f>R136+G137+L138</f>
        <v>0</v>
      </c>
      <c r="S138" s="222"/>
      <c r="T138" s="222"/>
      <c r="U138" s="222"/>
      <c r="V138" s="13"/>
      <c r="W138" s="203"/>
      <c r="X138" s="204"/>
      <c r="Y138" s="8"/>
      <c r="Z138" s="219"/>
      <c r="AA138" s="220"/>
      <c r="AB138" s="220"/>
      <c r="AC138" s="205" t="s">
        <v>9</v>
      </c>
      <c r="AD138" s="206"/>
      <c r="AE138" s="228">
        <f>AE136+W137+Z138</f>
        <v>0</v>
      </c>
      <c r="AF138" s="229"/>
      <c r="AG138" s="12"/>
      <c r="AH138" s="227"/>
      <c r="AI138" s="178"/>
      <c r="AJ138" s="180"/>
      <c r="AK138" s="186"/>
      <c r="AL138" s="188"/>
      <c r="AM138" s="190"/>
      <c r="AN138" s="182"/>
      <c r="AO138" s="184"/>
      <c r="AP138" s="10" t="s">
        <v>12</v>
      </c>
      <c r="AQ138" s="146"/>
      <c r="AR138" s="170"/>
      <c r="AS138" s="170"/>
      <c r="AT138" s="9" t="s">
        <v>11</v>
      </c>
      <c r="AU138" s="8" t="s">
        <v>0</v>
      </c>
      <c r="AV138" s="163"/>
    </row>
    <row r="139" spans="1:48" s="2" customFormat="1" ht="15.75" customHeight="1">
      <c r="A139" s="142"/>
      <c r="B139" s="144" t="s">
        <v>15</v>
      </c>
      <c r="C139" s="145"/>
      <c r="D139" s="144" t="s">
        <v>14</v>
      </c>
      <c r="E139" s="145"/>
      <c r="F139" s="147" t="s">
        <v>13</v>
      </c>
      <c r="G139" s="209"/>
      <c r="H139" s="210"/>
      <c r="I139" s="210"/>
      <c r="J139" s="213" t="s">
        <v>9</v>
      </c>
      <c r="K139" s="214"/>
      <c r="L139" s="217" t="s">
        <v>19</v>
      </c>
      <c r="M139" s="218"/>
      <c r="N139" s="207"/>
      <c r="O139" s="207"/>
      <c r="P139" s="207"/>
      <c r="Q139" s="208"/>
      <c r="R139" s="198" t="s">
        <v>18</v>
      </c>
      <c r="S139" s="199"/>
      <c r="T139" s="199"/>
      <c r="U139" s="199"/>
      <c r="V139" s="200"/>
      <c r="W139" s="201"/>
      <c r="X139" s="202"/>
      <c r="Y139" s="19" t="s">
        <v>9</v>
      </c>
      <c r="Z139" s="18" t="s">
        <v>17</v>
      </c>
      <c r="AA139" s="207"/>
      <c r="AB139" s="207"/>
      <c r="AC139" s="207"/>
      <c r="AD139" s="208"/>
      <c r="AE139" s="223" t="s">
        <v>9</v>
      </c>
      <c r="AF139" s="224"/>
      <c r="AG139" s="225"/>
      <c r="AH139" s="226">
        <f>R140-AE140</f>
        <v>0</v>
      </c>
      <c r="AI139" s="177" t="s">
        <v>9</v>
      </c>
      <c r="AJ139" s="179"/>
      <c r="AK139" s="185" t="s">
        <v>1</v>
      </c>
      <c r="AL139" s="187"/>
      <c r="AM139" s="189" t="s">
        <v>15</v>
      </c>
      <c r="AN139" s="181"/>
      <c r="AO139" s="183" t="s">
        <v>16</v>
      </c>
      <c r="AP139" s="16"/>
      <c r="AQ139" s="15" t="s">
        <v>15</v>
      </c>
      <c r="AR139" s="14"/>
      <c r="AS139" s="15" t="s">
        <v>14</v>
      </c>
      <c r="AT139" s="14"/>
      <c r="AU139" s="6" t="s">
        <v>13</v>
      </c>
      <c r="AV139" s="162"/>
    </row>
    <row r="140" spans="1:48" s="2" customFormat="1" ht="15.75" customHeight="1">
      <c r="A140" s="143"/>
      <c r="B140" s="97"/>
      <c r="C140" s="146"/>
      <c r="D140" s="97"/>
      <c r="E140" s="146"/>
      <c r="F140" s="134"/>
      <c r="G140" s="211"/>
      <c r="H140" s="212"/>
      <c r="I140" s="212"/>
      <c r="J140" s="215"/>
      <c r="K140" s="216"/>
      <c r="L140" s="219"/>
      <c r="M140" s="220"/>
      <c r="N140" s="220"/>
      <c r="O140" s="220"/>
      <c r="P140" s="205" t="s">
        <v>9</v>
      </c>
      <c r="Q140" s="206"/>
      <c r="R140" s="221">
        <f>R138+G139+L140</f>
        <v>0</v>
      </c>
      <c r="S140" s="222"/>
      <c r="T140" s="222"/>
      <c r="U140" s="222"/>
      <c r="V140" s="13"/>
      <c r="W140" s="203"/>
      <c r="X140" s="204"/>
      <c r="Y140" s="8"/>
      <c r="Z140" s="219"/>
      <c r="AA140" s="220"/>
      <c r="AB140" s="220"/>
      <c r="AC140" s="205" t="s">
        <v>9</v>
      </c>
      <c r="AD140" s="206"/>
      <c r="AE140" s="228">
        <f>AE138+W139+Z140</f>
        <v>0</v>
      </c>
      <c r="AF140" s="229"/>
      <c r="AG140" s="12"/>
      <c r="AH140" s="227"/>
      <c r="AI140" s="178"/>
      <c r="AJ140" s="180"/>
      <c r="AK140" s="186"/>
      <c r="AL140" s="188"/>
      <c r="AM140" s="190"/>
      <c r="AN140" s="182"/>
      <c r="AO140" s="184"/>
      <c r="AP140" s="10" t="s">
        <v>12</v>
      </c>
      <c r="AQ140" s="146"/>
      <c r="AR140" s="170"/>
      <c r="AS140" s="170"/>
      <c r="AT140" s="9" t="s">
        <v>11</v>
      </c>
      <c r="AU140" s="8" t="s">
        <v>0</v>
      </c>
      <c r="AV140" s="163"/>
    </row>
    <row r="141" spans="1:48" s="2" customFormat="1" ht="15.75" customHeight="1">
      <c r="A141" s="142"/>
      <c r="B141" s="144" t="s">
        <v>15</v>
      </c>
      <c r="C141" s="145"/>
      <c r="D141" s="144" t="s">
        <v>14</v>
      </c>
      <c r="E141" s="145"/>
      <c r="F141" s="147" t="s">
        <v>13</v>
      </c>
      <c r="G141" s="209"/>
      <c r="H141" s="210"/>
      <c r="I141" s="210"/>
      <c r="J141" s="213" t="s">
        <v>9</v>
      </c>
      <c r="K141" s="214"/>
      <c r="L141" s="217" t="s">
        <v>19</v>
      </c>
      <c r="M141" s="218"/>
      <c r="N141" s="207"/>
      <c r="O141" s="207"/>
      <c r="P141" s="207"/>
      <c r="Q141" s="208"/>
      <c r="R141" s="198" t="s">
        <v>18</v>
      </c>
      <c r="S141" s="199"/>
      <c r="T141" s="199"/>
      <c r="U141" s="199"/>
      <c r="V141" s="200"/>
      <c r="W141" s="201"/>
      <c r="X141" s="202"/>
      <c r="Y141" s="19" t="s">
        <v>9</v>
      </c>
      <c r="Z141" s="18" t="s">
        <v>17</v>
      </c>
      <c r="AA141" s="207"/>
      <c r="AB141" s="207"/>
      <c r="AC141" s="207"/>
      <c r="AD141" s="208"/>
      <c r="AE141" s="223" t="s">
        <v>9</v>
      </c>
      <c r="AF141" s="224"/>
      <c r="AG141" s="225"/>
      <c r="AH141" s="226">
        <f>R142-AE142</f>
        <v>0</v>
      </c>
      <c r="AI141" s="177" t="s">
        <v>9</v>
      </c>
      <c r="AJ141" s="179"/>
      <c r="AK141" s="185" t="s">
        <v>1</v>
      </c>
      <c r="AL141" s="187"/>
      <c r="AM141" s="189" t="s">
        <v>15</v>
      </c>
      <c r="AN141" s="181"/>
      <c r="AO141" s="183" t="s">
        <v>16</v>
      </c>
      <c r="AP141" s="16"/>
      <c r="AQ141" s="15" t="s">
        <v>15</v>
      </c>
      <c r="AR141" s="14"/>
      <c r="AS141" s="15" t="s">
        <v>14</v>
      </c>
      <c r="AT141" s="14"/>
      <c r="AU141" s="6" t="s">
        <v>13</v>
      </c>
      <c r="AV141" s="162"/>
    </row>
    <row r="142" spans="1:48" s="2" customFormat="1" ht="15.75" customHeight="1">
      <c r="A142" s="143"/>
      <c r="B142" s="97"/>
      <c r="C142" s="146"/>
      <c r="D142" s="97"/>
      <c r="E142" s="146"/>
      <c r="F142" s="134"/>
      <c r="G142" s="211"/>
      <c r="H142" s="212"/>
      <c r="I142" s="212"/>
      <c r="J142" s="215"/>
      <c r="K142" s="216"/>
      <c r="L142" s="219"/>
      <c r="M142" s="220"/>
      <c r="N142" s="220"/>
      <c r="O142" s="220"/>
      <c r="P142" s="205" t="s">
        <v>9</v>
      </c>
      <c r="Q142" s="206"/>
      <c r="R142" s="221">
        <f>R140+G141+L142</f>
        <v>0</v>
      </c>
      <c r="S142" s="222"/>
      <c r="T142" s="222"/>
      <c r="U142" s="222"/>
      <c r="V142" s="13"/>
      <c r="W142" s="203"/>
      <c r="X142" s="204"/>
      <c r="Y142" s="8"/>
      <c r="Z142" s="219"/>
      <c r="AA142" s="220"/>
      <c r="AB142" s="220"/>
      <c r="AC142" s="205" t="s">
        <v>9</v>
      </c>
      <c r="AD142" s="206"/>
      <c r="AE142" s="228">
        <f>AE140+W141+Z142</f>
        <v>0</v>
      </c>
      <c r="AF142" s="229"/>
      <c r="AG142" s="12"/>
      <c r="AH142" s="227"/>
      <c r="AI142" s="178"/>
      <c r="AJ142" s="180"/>
      <c r="AK142" s="186"/>
      <c r="AL142" s="188"/>
      <c r="AM142" s="190"/>
      <c r="AN142" s="182"/>
      <c r="AO142" s="184"/>
      <c r="AP142" s="10" t="s">
        <v>12</v>
      </c>
      <c r="AQ142" s="146"/>
      <c r="AR142" s="170"/>
      <c r="AS142" s="170"/>
      <c r="AT142" s="9" t="s">
        <v>11</v>
      </c>
      <c r="AU142" s="8" t="s">
        <v>0</v>
      </c>
      <c r="AV142" s="163"/>
    </row>
    <row r="143" spans="1:48" s="2" customFormat="1" ht="15.75" customHeight="1">
      <c r="A143" s="142"/>
      <c r="B143" s="144" t="s">
        <v>15</v>
      </c>
      <c r="C143" s="145"/>
      <c r="D143" s="144" t="s">
        <v>14</v>
      </c>
      <c r="E143" s="145"/>
      <c r="F143" s="147" t="s">
        <v>13</v>
      </c>
      <c r="G143" s="209"/>
      <c r="H143" s="210"/>
      <c r="I143" s="210"/>
      <c r="J143" s="213" t="s">
        <v>9</v>
      </c>
      <c r="K143" s="214"/>
      <c r="L143" s="217" t="s">
        <v>19</v>
      </c>
      <c r="M143" s="218"/>
      <c r="N143" s="207"/>
      <c r="O143" s="207"/>
      <c r="P143" s="207"/>
      <c r="Q143" s="208"/>
      <c r="R143" s="198" t="s">
        <v>18</v>
      </c>
      <c r="S143" s="199"/>
      <c r="T143" s="199"/>
      <c r="U143" s="199"/>
      <c r="V143" s="200"/>
      <c r="W143" s="201"/>
      <c r="X143" s="202"/>
      <c r="Y143" s="19" t="s">
        <v>9</v>
      </c>
      <c r="Z143" s="18" t="s">
        <v>17</v>
      </c>
      <c r="AA143" s="207"/>
      <c r="AB143" s="207"/>
      <c r="AC143" s="207"/>
      <c r="AD143" s="208"/>
      <c r="AE143" s="223" t="s">
        <v>9</v>
      </c>
      <c r="AF143" s="224"/>
      <c r="AG143" s="225"/>
      <c r="AH143" s="226">
        <f>R144-AE144</f>
        <v>0</v>
      </c>
      <c r="AI143" s="177" t="s">
        <v>9</v>
      </c>
      <c r="AJ143" s="179"/>
      <c r="AK143" s="185" t="s">
        <v>1</v>
      </c>
      <c r="AL143" s="187"/>
      <c r="AM143" s="189" t="s">
        <v>15</v>
      </c>
      <c r="AN143" s="181"/>
      <c r="AO143" s="183" t="s">
        <v>16</v>
      </c>
      <c r="AP143" s="16"/>
      <c r="AQ143" s="15" t="s">
        <v>15</v>
      </c>
      <c r="AR143" s="14"/>
      <c r="AS143" s="15" t="s">
        <v>14</v>
      </c>
      <c r="AT143" s="14"/>
      <c r="AU143" s="6" t="s">
        <v>13</v>
      </c>
      <c r="AV143" s="162"/>
    </row>
    <row r="144" spans="1:48" s="2" customFormat="1" ht="15.75" customHeight="1">
      <c r="A144" s="143"/>
      <c r="B144" s="97"/>
      <c r="C144" s="146"/>
      <c r="D144" s="97"/>
      <c r="E144" s="146"/>
      <c r="F144" s="134"/>
      <c r="G144" s="211"/>
      <c r="H144" s="212"/>
      <c r="I144" s="212"/>
      <c r="J144" s="215"/>
      <c r="K144" s="216"/>
      <c r="L144" s="219"/>
      <c r="M144" s="220"/>
      <c r="N144" s="220"/>
      <c r="O144" s="220"/>
      <c r="P144" s="205" t="s">
        <v>9</v>
      </c>
      <c r="Q144" s="206"/>
      <c r="R144" s="221">
        <f>R142+G143+L144</f>
        <v>0</v>
      </c>
      <c r="S144" s="222"/>
      <c r="T144" s="222"/>
      <c r="U144" s="222"/>
      <c r="V144" s="13"/>
      <c r="W144" s="203"/>
      <c r="X144" s="204"/>
      <c r="Y144" s="8"/>
      <c r="Z144" s="219"/>
      <c r="AA144" s="220"/>
      <c r="AB144" s="220"/>
      <c r="AC144" s="205" t="s">
        <v>9</v>
      </c>
      <c r="AD144" s="206"/>
      <c r="AE144" s="228">
        <f>AE142+W143+Z144</f>
        <v>0</v>
      </c>
      <c r="AF144" s="229"/>
      <c r="AG144" s="12"/>
      <c r="AH144" s="227"/>
      <c r="AI144" s="178"/>
      <c r="AJ144" s="180"/>
      <c r="AK144" s="186"/>
      <c r="AL144" s="188"/>
      <c r="AM144" s="190"/>
      <c r="AN144" s="182"/>
      <c r="AO144" s="184"/>
      <c r="AP144" s="10" t="s">
        <v>12</v>
      </c>
      <c r="AQ144" s="146"/>
      <c r="AR144" s="170"/>
      <c r="AS144" s="170"/>
      <c r="AT144" s="9" t="s">
        <v>11</v>
      </c>
      <c r="AU144" s="8" t="s">
        <v>0</v>
      </c>
      <c r="AV144" s="163"/>
    </row>
    <row r="145" spans="1:48" s="2" customFormat="1" ht="15.75" customHeight="1">
      <c r="A145" s="142"/>
      <c r="B145" s="144" t="s">
        <v>15</v>
      </c>
      <c r="C145" s="145"/>
      <c r="D145" s="144" t="s">
        <v>14</v>
      </c>
      <c r="E145" s="145"/>
      <c r="F145" s="147" t="s">
        <v>13</v>
      </c>
      <c r="G145" s="209"/>
      <c r="H145" s="210"/>
      <c r="I145" s="210"/>
      <c r="J145" s="213" t="s">
        <v>9</v>
      </c>
      <c r="K145" s="214"/>
      <c r="L145" s="217" t="s">
        <v>19</v>
      </c>
      <c r="M145" s="218"/>
      <c r="N145" s="207"/>
      <c r="O145" s="207"/>
      <c r="P145" s="207"/>
      <c r="Q145" s="208"/>
      <c r="R145" s="198" t="s">
        <v>18</v>
      </c>
      <c r="S145" s="199"/>
      <c r="T145" s="199"/>
      <c r="U145" s="199"/>
      <c r="V145" s="200"/>
      <c r="W145" s="201"/>
      <c r="X145" s="202"/>
      <c r="Y145" s="19" t="s">
        <v>9</v>
      </c>
      <c r="Z145" s="18" t="s">
        <v>17</v>
      </c>
      <c r="AA145" s="207"/>
      <c r="AB145" s="207"/>
      <c r="AC145" s="207"/>
      <c r="AD145" s="208"/>
      <c r="AE145" s="223" t="s">
        <v>9</v>
      </c>
      <c r="AF145" s="224"/>
      <c r="AG145" s="225"/>
      <c r="AH145" s="226">
        <f>R146-AE146</f>
        <v>0</v>
      </c>
      <c r="AI145" s="177" t="s">
        <v>9</v>
      </c>
      <c r="AJ145" s="179"/>
      <c r="AK145" s="185" t="s">
        <v>1</v>
      </c>
      <c r="AL145" s="187"/>
      <c r="AM145" s="189" t="s">
        <v>15</v>
      </c>
      <c r="AN145" s="181"/>
      <c r="AO145" s="183" t="s">
        <v>16</v>
      </c>
      <c r="AP145" s="16"/>
      <c r="AQ145" s="15" t="s">
        <v>15</v>
      </c>
      <c r="AR145" s="14"/>
      <c r="AS145" s="15" t="s">
        <v>14</v>
      </c>
      <c r="AT145" s="14"/>
      <c r="AU145" s="6" t="s">
        <v>13</v>
      </c>
      <c r="AV145" s="162"/>
    </row>
    <row r="146" spans="1:48" s="2" customFormat="1" ht="15.75" customHeight="1">
      <c r="A146" s="143"/>
      <c r="B146" s="97"/>
      <c r="C146" s="146"/>
      <c r="D146" s="97"/>
      <c r="E146" s="146"/>
      <c r="F146" s="134"/>
      <c r="G146" s="211"/>
      <c r="H146" s="212"/>
      <c r="I146" s="212"/>
      <c r="J146" s="215"/>
      <c r="K146" s="216"/>
      <c r="L146" s="219"/>
      <c r="M146" s="220"/>
      <c r="N146" s="220"/>
      <c r="O146" s="220"/>
      <c r="P146" s="205" t="s">
        <v>9</v>
      </c>
      <c r="Q146" s="206"/>
      <c r="R146" s="221">
        <f>R144+G145+L146</f>
        <v>0</v>
      </c>
      <c r="S146" s="222"/>
      <c r="T146" s="222"/>
      <c r="U146" s="222"/>
      <c r="V146" s="13"/>
      <c r="W146" s="203"/>
      <c r="X146" s="204"/>
      <c r="Y146" s="8"/>
      <c r="Z146" s="219"/>
      <c r="AA146" s="220"/>
      <c r="AB146" s="220"/>
      <c r="AC146" s="205" t="s">
        <v>9</v>
      </c>
      <c r="AD146" s="206"/>
      <c r="AE146" s="228">
        <f>AE144+W145+Z146</f>
        <v>0</v>
      </c>
      <c r="AF146" s="229"/>
      <c r="AG146" s="12"/>
      <c r="AH146" s="227"/>
      <c r="AI146" s="178"/>
      <c r="AJ146" s="180"/>
      <c r="AK146" s="186"/>
      <c r="AL146" s="188"/>
      <c r="AM146" s="190"/>
      <c r="AN146" s="182"/>
      <c r="AO146" s="184"/>
      <c r="AP146" s="10" t="s">
        <v>12</v>
      </c>
      <c r="AQ146" s="146"/>
      <c r="AR146" s="170"/>
      <c r="AS146" s="170"/>
      <c r="AT146" s="9" t="s">
        <v>11</v>
      </c>
      <c r="AU146" s="8" t="s">
        <v>0</v>
      </c>
      <c r="AV146" s="163"/>
    </row>
    <row r="147" spans="1:48" s="2" customFormat="1" ht="15.75" customHeight="1">
      <c r="A147" s="142"/>
      <c r="B147" s="144" t="s">
        <v>15</v>
      </c>
      <c r="C147" s="145"/>
      <c r="D147" s="144" t="s">
        <v>14</v>
      </c>
      <c r="E147" s="145"/>
      <c r="F147" s="147" t="s">
        <v>13</v>
      </c>
      <c r="G147" s="209"/>
      <c r="H147" s="210"/>
      <c r="I147" s="210"/>
      <c r="J147" s="213" t="s">
        <v>9</v>
      </c>
      <c r="K147" s="214"/>
      <c r="L147" s="217" t="s">
        <v>19</v>
      </c>
      <c r="M147" s="218"/>
      <c r="N147" s="207"/>
      <c r="O147" s="207"/>
      <c r="P147" s="207"/>
      <c r="Q147" s="208"/>
      <c r="R147" s="198" t="s">
        <v>18</v>
      </c>
      <c r="S147" s="199"/>
      <c r="T147" s="199"/>
      <c r="U147" s="199"/>
      <c r="V147" s="200"/>
      <c r="W147" s="201"/>
      <c r="X147" s="202"/>
      <c r="Y147" s="19" t="s">
        <v>9</v>
      </c>
      <c r="Z147" s="18" t="s">
        <v>17</v>
      </c>
      <c r="AA147" s="207"/>
      <c r="AB147" s="207"/>
      <c r="AC147" s="207"/>
      <c r="AD147" s="208"/>
      <c r="AE147" s="223" t="s">
        <v>9</v>
      </c>
      <c r="AF147" s="224"/>
      <c r="AG147" s="225"/>
      <c r="AH147" s="226">
        <f>R148-AE148</f>
        <v>0</v>
      </c>
      <c r="AI147" s="177" t="s">
        <v>9</v>
      </c>
      <c r="AJ147" s="179"/>
      <c r="AK147" s="185" t="s">
        <v>1</v>
      </c>
      <c r="AL147" s="187"/>
      <c r="AM147" s="189" t="s">
        <v>15</v>
      </c>
      <c r="AN147" s="181"/>
      <c r="AO147" s="183" t="s">
        <v>16</v>
      </c>
      <c r="AP147" s="16"/>
      <c r="AQ147" s="15" t="s">
        <v>15</v>
      </c>
      <c r="AR147" s="14"/>
      <c r="AS147" s="15" t="s">
        <v>14</v>
      </c>
      <c r="AT147" s="14"/>
      <c r="AU147" s="6" t="s">
        <v>13</v>
      </c>
      <c r="AV147" s="162"/>
    </row>
    <row r="148" spans="1:48" s="2" customFormat="1" ht="15.75" customHeight="1">
      <c r="A148" s="143"/>
      <c r="B148" s="97"/>
      <c r="C148" s="146"/>
      <c r="D148" s="97"/>
      <c r="E148" s="146"/>
      <c r="F148" s="134"/>
      <c r="G148" s="211"/>
      <c r="H148" s="212"/>
      <c r="I148" s="212"/>
      <c r="J148" s="215"/>
      <c r="K148" s="216"/>
      <c r="L148" s="219"/>
      <c r="M148" s="220"/>
      <c r="N148" s="220"/>
      <c r="O148" s="220"/>
      <c r="P148" s="205" t="s">
        <v>9</v>
      </c>
      <c r="Q148" s="206"/>
      <c r="R148" s="221">
        <f>R146+G147+L148</f>
        <v>0</v>
      </c>
      <c r="S148" s="222"/>
      <c r="T148" s="222"/>
      <c r="U148" s="222"/>
      <c r="V148" s="13"/>
      <c r="W148" s="203"/>
      <c r="X148" s="204"/>
      <c r="Y148" s="8"/>
      <c r="Z148" s="219"/>
      <c r="AA148" s="220"/>
      <c r="AB148" s="220"/>
      <c r="AC148" s="205" t="s">
        <v>9</v>
      </c>
      <c r="AD148" s="206"/>
      <c r="AE148" s="228">
        <f>AE146+W147+Z148</f>
        <v>0</v>
      </c>
      <c r="AF148" s="229"/>
      <c r="AG148" s="12"/>
      <c r="AH148" s="227"/>
      <c r="AI148" s="178"/>
      <c r="AJ148" s="180"/>
      <c r="AK148" s="186"/>
      <c r="AL148" s="188"/>
      <c r="AM148" s="190"/>
      <c r="AN148" s="182"/>
      <c r="AO148" s="184"/>
      <c r="AP148" s="10" t="s">
        <v>12</v>
      </c>
      <c r="AQ148" s="146"/>
      <c r="AR148" s="170"/>
      <c r="AS148" s="170"/>
      <c r="AT148" s="9" t="s">
        <v>11</v>
      </c>
      <c r="AU148" s="8" t="s">
        <v>0</v>
      </c>
      <c r="AV148" s="163"/>
    </row>
    <row r="149" spans="1:48" s="2" customFormat="1" ht="15.75" customHeight="1">
      <c r="A149" s="142"/>
      <c r="B149" s="144" t="s">
        <v>15</v>
      </c>
      <c r="C149" s="145"/>
      <c r="D149" s="144" t="s">
        <v>14</v>
      </c>
      <c r="E149" s="145"/>
      <c r="F149" s="147" t="s">
        <v>13</v>
      </c>
      <c r="G149" s="209"/>
      <c r="H149" s="210"/>
      <c r="I149" s="210"/>
      <c r="J149" s="213" t="s">
        <v>9</v>
      </c>
      <c r="K149" s="214"/>
      <c r="L149" s="217" t="s">
        <v>19</v>
      </c>
      <c r="M149" s="218"/>
      <c r="N149" s="207"/>
      <c r="O149" s="207"/>
      <c r="P149" s="207"/>
      <c r="Q149" s="208"/>
      <c r="R149" s="198" t="s">
        <v>18</v>
      </c>
      <c r="S149" s="199"/>
      <c r="T149" s="199"/>
      <c r="U149" s="199"/>
      <c r="V149" s="200"/>
      <c r="W149" s="201"/>
      <c r="X149" s="202"/>
      <c r="Y149" s="19" t="s">
        <v>9</v>
      </c>
      <c r="Z149" s="18" t="s">
        <v>17</v>
      </c>
      <c r="AA149" s="207"/>
      <c r="AB149" s="207"/>
      <c r="AC149" s="207"/>
      <c r="AD149" s="208"/>
      <c r="AE149" s="223" t="s">
        <v>9</v>
      </c>
      <c r="AF149" s="224"/>
      <c r="AG149" s="225"/>
      <c r="AH149" s="226">
        <f>R150-AE150</f>
        <v>0</v>
      </c>
      <c r="AI149" s="177" t="s">
        <v>9</v>
      </c>
      <c r="AJ149" s="179"/>
      <c r="AK149" s="185" t="s">
        <v>1</v>
      </c>
      <c r="AL149" s="187"/>
      <c r="AM149" s="189" t="s">
        <v>15</v>
      </c>
      <c r="AN149" s="181"/>
      <c r="AO149" s="183" t="s">
        <v>16</v>
      </c>
      <c r="AP149" s="16"/>
      <c r="AQ149" s="15" t="s">
        <v>15</v>
      </c>
      <c r="AR149" s="14"/>
      <c r="AS149" s="15" t="s">
        <v>14</v>
      </c>
      <c r="AT149" s="14"/>
      <c r="AU149" s="6" t="s">
        <v>13</v>
      </c>
      <c r="AV149" s="162"/>
    </row>
    <row r="150" spans="1:48" s="2" customFormat="1" ht="15.75" customHeight="1">
      <c r="A150" s="143"/>
      <c r="B150" s="97"/>
      <c r="C150" s="146"/>
      <c r="D150" s="97"/>
      <c r="E150" s="146"/>
      <c r="F150" s="134"/>
      <c r="G150" s="211"/>
      <c r="H150" s="212"/>
      <c r="I150" s="212"/>
      <c r="J150" s="215"/>
      <c r="K150" s="216"/>
      <c r="L150" s="219"/>
      <c r="M150" s="220"/>
      <c r="N150" s="220"/>
      <c r="O150" s="220"/>
      <c r="P150" s="205" t="s">
        <v>9</v>
      </c>
      <c r="Q150" s="206"/>
      <c r="R150" s="221">
        <f>R148+G149+L150</f>
        <v>0</v>
      </c>
      <c r="S150" s="222"/>
      <c r="T150" s="222"/>
      <c r="U150" s="222"/>
      <c r="V150" s="13"/>
      <c r="W150" s="203"/>
      <c r="X150" s="204"/>
      <c r="Y150" s="8"/>
      <c r="Z150" s="219"/>
      <c r="AA150" s="220"/>
      <c r="AB150" s="220"/>
      <c r="AC150" s="205" t="s">
        <v>9</v>
      </c>
      <c r="AD150" s="206"/>
      <c r="AE150" s="228">
        <f>AE148+W149+Z150</f>
        <v>0</v>
      </c>
      <c r="AF150" s="229"/>
      <c r="AG150" s="12"/>
      <c r="AH150" s="227"/>
      <c r="AI150" s="178"/>
      <c r="AJ150" s="180"/>
      <c r="AK150" s="186"/>
      <c r="AL150" s="188"/>
      <c r="AM150" s="190"/>
      <c r="AN150" s="182"/>
      <c r="AO150" s="184"/>
      <c r="AP150" s="10" t="s">
        <v>12</v>
      </c>
      <c r="AQ150" s="146"/>
      <c r="AR150" s="170"/>
      <c r="AS150" s="170"/>
      <c r="AT150" s="9" t="s">
        <v>11</v>
      </c>
      <c r="AU150" s="8" t="s">
        <v>0</v>
      </c>
      <c r="AV150" s="163"/>
    </row>
    <row r="151" spans="1:48" s="2" customFormat="1" ht="15.75" customHeight="1">
      <c r="A151" s="142"/>
      <c r="B151" s="144" t="s">
        <v>15</v>
      </c>
      <c r="C151" s="145"/>
      <c r="D151" s="144" t="s">
        <v>14</v>
      </c>
      <c r="E151" s="145"/>
      <c r="F151" s="147" t="s">
        <v>13</v>
      </c>
      <c r="G151" s="209"/>
      <c r="H151" s="210"/>
      <c r="I151" s="210"/>
      <c r="J151" s="213" t="s">
        <v>9</v>
      </c>
      <c r="K151" s="214"/>
      <c r="L151" s="217" t="s">
        <v>19</v>
      </c>
      <c r="M151" s="218"/>
      <c r="N151" s="207"/>
      <c r="O151" s="207"/>
      <c r="P151" s="207"/>
      <c r="Q151" s="208"/>
      <c r="R151" s="198" t="s">
        <v>18</v>
      </c>
      <c r="S151" s="199"/>
      <c r="T151" s="199"/>
      <c r="U151" s="199"/>
      <c r="V151" s="200"/>
      <c r="W151" s="201"/>
      <c r="X151" s="202"/>
      <c r="Y151" s="19" t="s">
        <v>9</v>
      </c>
      <c r="Z151" s="18" t="s">
        <v>17</v>
      </c>
      <c r="AA151" s="207"/>
      <c r="AB151" s="207"/>
      <c r="AC151" s="207"/>
      <c r="AD151" s="208"/>
      <c r="AE151" s="223" t="s">
        <v>9</v>
      </c>
      <c r="AF151" s="224"/>
      <c r="AG151" s="225"/>
      <c r="AH151" s="226">
        <f>R152-AE152</f>
        <v>0</v>
      </c>
      <c r="AI151" s="177" t="s">
        <v>9</v>
      </c>
      <c r="AJ151" s="179"/>
      <c r="AK151" s="185" t="s">
        <v>1</v>
      </c>
      <c r="AL151" s="187"/>
      <c r="AM151" s="189" t="s">
        <v>15</v>
      </c>
      <c r="AN151" s="181"/>
      <c r="AO151" s="183" t="s">
        <v>16</v>
      </c>
      <c r="AP151" s="16"/>
      <c r="AQ151" s="15" t="s">
        <v>15</v>
      </c>
      <c r="AR151" s="14"/>
      <c r="AS151" s="15" t="s">
        <v>14</v>
      </c>
      <c r="AT151" s="14"/>
      <c r="AU151" s="6" t="s">
        <v>13</v>
      </c>
      <c r="AV151" s="162"/>
    </row>
    <row r="152" spans="1:48" s="2" customFormat="1" ht="15.75" customHeight="1">
      <c r="A152" s="143"/>
      <c r="B152" s="97"/>
      <c r="C152" s="146"/>
      <c r="D152" s="97"/>
      <c r="E152" s="146"/>
      <c r="F152" s="134"/>
      <c r="G152" s="211"/>
      <c r="H152" s="212"/>
      <c r="I152" s="212"/>
      <c r="J152" s="215"/>
      <c r="K152" s="216"/>
      <c r="L152" s="219"/>
      <c r="M152" s="220"/>
      <c r="N152" s="220"/>
      <c r="O152" s="220"/>
      <c r="P152" s="205" t="s">
        <v>9</v>
      </c>
      <c r="Q152" s="206"/>
      <c r="R152" s="221">
        <f>R150+G151+L152</f>
        <v>0</v>
      </c>
      <c r="S152" s="222"/>
      <c r="T152" s="222"/>
      <c r="U152" s="222"/>
      <c r="V152" s="13"/>
      <c r="W152" s="203"/>
      <c r="X152" s="204"/>
      <c r="Y152" s="8"/>
      <c r="Z152" s="219"/>
      <c r="AA152" s="220"/>
      <c r="AB152" s="220"/>
      <c r="AC152" s="205" t="s">
        <v>9</v>
      </c>
      <c r="AD152" s="206"/>
      <c r="AE152" s="228">
        <f>AE150+W151+Z152</f>
        <v>0</v>
      </c>
      <c r="AF152" s="229"/>
      <c r="AG152" s="12"/>
      <c r="AH152" s="227"/>
      <c r="AI152" s="178"/>
      <c r="AJ152" s="180"/>
      <c r="AK152" s="186"/>
      <c r="AL152" s="188"/>
      <c r="AM152" s="190"/>
      <c r="AN152" s="182"/>
      <c r="AO152" s="184"/>
      <c r="AP152" s="10" t="s">
        <v>12</v>
      </c>
      <c r="AQ152" s="146"/>
      <c r="AR152" s="170"/>
      <c r="AS152" s="170"/>
      <c r="AT152" s="9" t="s">
        <v>11</v>
      </c>
      <c r="AU152" s="8" t="s">
        <v>0</v>
      </c>
      <c r="AV152" s="163"/>
    </row>
    <row r="153" spans="1:48" s="2" customFormat="1" ht="15.75" customHeight="1">
      <c r="A153" s="142"/>
      <c r="B153" s="144" t="s">
        <v>15</v>
      </c>
      <c r="C153" s="145"/>
      <c r="D153" s="144" t="s">
        <v>14</v>
      </c>
      <c r="E153" s="145"/>
      <c r="F153" s="147" t="s">
        <v>13</v>
      </c>
      <c r="G153" s="209"/>
      <c r="H153" s="210"/>
      <c r="I153" s="210"/>
      <c r="J153" s="213" t="s">
        <v>9</v>
      </c>
      <c r="K153" s="214"/>
      <c r="L153" s="217" t="s">
        <v>19</v>
      </c>
      <c r="M153" s="218"/>
      <c r="N153" s="207"/>
      <c r="O153" s="207"/>
      <c r="P153" s="207"/>
      <c r="Q153" s="208"/>
      <c r="R153" s="198" t="s">
        <v>18</v>
      </c>
      <c r="S153" s="199"/>
      <c r="T153" s="199"/>
      <c r="U153" s="199"/>
      <c r="V153" s="200"/>
      <c r="W153" s="201"/>
      <c r="X153" s="202"/>
      <c r="Y153" s="19" t="s">
        <v>9</v>
      </c>
      <c r="Z153" s="18" t="s">
        <v>17</v>
      </c>
      <c r="AA153" s="207"/>
      <c r="AB153" s="207"/>
      <c r="AC153" s="207"/>
      <c r="AD153" s="208"/>
      <c r="AE153" s="223" t="s">
        <v>9</v>
      </c>
      <c r="AF153" s="224"/>
      <c r="AG153" s="225"/>
      <c r="AH153" s="226">
        <f>R154-AE154</f>
        <v>0</v>
      </c>
      <c r="AI153" s="177" t="s">
        <v>9</v>
      </c>
      <c r="AJ153" s="179"/>
      <c r="AK153" s="185" t="s">
        <v>1</v>
      </c>
      <c r="AL153" s="187"/>
      <c r="AM153" s="189" t="s">
        <v>15</v>
      </c>
      <c r="AN153" s="181"/>
      <c r="AO153" s="183" t="s">
        <v>16</v>
      </c>
      <c r="AP153" s="16"/>
      <c r="AQ153" s="15" t="s">
        <v>15</v>
      </c>
      <c r="AR153" s="14"/>
      <c r="AS153" s="15" t="s">
        <v>14</v>
      </c>
      <c r="AT153" s="14"/>
      <c r="AU153" s="6" t="s">
        <v>13</v>
      </c>
      <c r="AV153" s="162"/>
    </row>
    <row r="154" spans="1:48" s="2" customFormat="1" ht="15.75" customHeight="1">
      <c r="A154" s="143"/>
      <c r="B154" s="97"/>
      <c r="C154" s="146"/>
      <c r="D154" s="97"/>
      <c r="E154" s="146"/>
      <c r="F154" s="134"/>
      <c r="G154" s="211"/>
      <c r="H154" s="212"/>
      <c r="I154" s="212"/>
      <c r="J154" s="215"/>
      <c r="K154" s="216"/>
      <c r="L154" s="219"/>
      <c r="M154" s="220"/>
      <c r="N154" s="220"/>
      <c r="O154" s="220"/>
      <c r="P154" s="205" t="s">
        <v>9</v>
      </c>
      <c r="Q154" s="206"/>
      <c r="R154" s="221">
        <f>R152+G153+L154</f>
        <v>0</v>
      </c>
      <c r="S154" s="222"/>
      <c r="T154" s="222"/>
      <c r="U154" s="222"/>
      <c r="V154" s="13"/>
      <c r="W154" s="203"/>
      <c r="X154" s="204"/>
      <c r="Y154" s="8"/>
      <c r="Z154" s="219"/>
      <c r="AA154" s="220"/>
      <c r="AB154" s="220"/>
      <c r="AC154" s="205" t="s">
        <v>9</v>
      </c>
      <c r="AD154" s="206"/>
      <c r="AE154" s="228">
        <f>AE152+W153+Z154</f>
        <v>0</v>
      </c>
      <c r="AF154" s="229"/>
      <c r="AG154" s="12"/>
      <c r="AH154" s="227"/>
      <c r="AI154" s="178"/>
      <c r="AJ154" s="180"/>
      <c r="AK154" s="186"/>
      <c r="AL154" s="188"/>
      <c r="AM154" s="190"/>
      <c r="AN154" s="182"/>
      <c r="AO154" s="184"/>
      <c r="AP154" s="10" t="s">
        <v>12</v>
      </c>
      <c r="AQ154" s="146"/>
      <c r="AR154" s="170"/>
      <c r="AS154" s="170"/>
      <c r="AT154" s="9" t="s">
        <v>11</v>
      </c>
      <c r="AU154" s="8" t="s">
        <v>0</v>
      </c>
      <c r="AV154" s="163"/>
    </row>
    <row r="155" spans="1:48" s="2" customFormat="1" ht="15.75" customHeight="1">
      <c r="A155" s="142"/>
      <c r="B155" s="144" t="s">
        <v>15</v>
      </c>
      <c r="C155" s="145"/>
      <c r="D155" s="144" t="s">
        <v>14</v>
      </c>
      <c r="E155" s="145"/>
      <c r="F155" s="147" t="s">
        <v>13</v>
      </c>
      <c r="G155" s="209"/>
      <c r="H155" s="210"/>
      <c r="I155" s="210"/>
      <c r="J155" s="213" t="s">
        <v>9</v>
      </c>
      <c r="K155" s="214"/>
      <c r="L155" s="217" t="s">
        <v>19</v>
      </c>
      <c r="M155" s="218"/>
      <c r="N155" s="207"/>
      <c r="O155" s="207"/>
      <c r="P155" s="207"/>
      <c r="Q155" s="208"/>
      <c r="R155" s="198" t="s">
        <v>18</v>
      </c>
      <c r="S155" s="199"/>
      <c r="T155" s="199"/>
      <c r="U155" s="199"/>
      <c r="V155" s="200"/>
      <c r="W155" s="201"/>
      <c r="X155" s="202"/>
      <c r="Y155" s="19" t="s">
        <v>9</v>
      </c>
      <c r="Z155" s="18" t="s">
        <v>17</v>
      </c>
      <c r="AA155" s="207"/>
      <c r="AB155" s="207"/>
      <c r="AC155" s="207"/>
      <c r="AD155" s="208"/>
      <c r="AE155" s="223" t="s">
        <v>9</v>
      </c>
      <c r="AF155" s="224"/>
      <c r="AG155" s="225"/>
      <c r="AH155" s="17"/>
      <c r="AI155" s="177" t="s">
        <v>9</v>
      </c>
      <c r="AJ155" s="179"/>
      <c r="AK155" s="185" t="s">
        <v>1</v>
      </c>
      <c r="AL155" s="187"/>
      <c r="AM155" s="189" t="s">
        <v>15</v>
      </c>
      <c r="AN155" s="181"/>
      <c r="AO155" s="183" t="s">
        <v>16</v>
      </c>
      <c r="AP155" s="16"/>
      <c r="AQ155" s="15" t="s">
        <v>15</v>
      </c>
      <c r="AR155" s="14"/>
      <c r="AS155" s="15" t="s">
        <v>14</v>
      </c>
      <c r="AT155" s="14"/>
      <c r="AU155" s="6" t="s">
        <v>13</v>
      </c>
      <c r="AV155" s="162"/>
    </row>
    <row r="156" spans="1:48" s="2" customFormat="1" ht="15.75" customHeight="1" thickBot="1">
      <c r="A156" s="354"/>
      <c r="B156" s="110"/>
      <c r="C156" s="232"/>
      <c r="D156" s="110"/>
      <c r="E156" s="232"/>
      <c r="F156" s="112"/>
      <c r="G156" s="233"/>
      <c r="H156" s="234"/>
      <c r="I156" s="234"/>
      <c r="J156" s="235"/>
      <c r="K156" s="236"/>
      <c r="L156" s="219"/>
      <c r="M156" s="220"/>
      <c r="N156" s="220"/>
      <c r="O156" s="220"/>
      <c r="P156" s="205" t="s">
        <v>9</v>
      </c>
      <c r="Q156" s="206"/>
      <c r="R156" s="221">
        <f>R154+G155+L156</f>
        <v>0</v>
      </c>
      <c r="S156" s="222"/>
      <c r="T156" s="222"/>
      <c r="U156" s="222"/>
      <c r="V156" s="13"/>
      <c r="W156" s="352"/>
      <c r="X156" s="353"/>
      <c r="Y156" s="8"/>
      <c r="Z156" s="219"/>
      <c r="AA156" s="220"/>
      <c r="AB156" s="220"/>
      <c r="AC156" s="205" t="s">
        <v>9</v>
      </c>
      <c r="AD156" s="206"/>
      <c r="AE156" s="228">
        <f>AE154+W155+Z156</f>
        <v>0</v>
      </c>
      <c r="AF156" s="229"/>
      <c r="AG156" s="12"/>
      <c r="AH156" s="11">
        <f>R156-AE156</f>
        <v>0</v>
      </c>
      <c r="AI156" s="237"/>
      <c r="AJ156" s="238"/>
      <c r="AK156" s="239"/>
      <c r="AL156" s="240"/>
      <c r="AM156" s="106"/>
      <c r="AN156" s="241"/>
      <c r="AO156" s="242"/>
      <c r="AP156" s="10" t="s">
        <v>12</v>
      </c>
      <c r="AQ156" s="244"/>
      <c r="AR156" s="245"/>
      <c r="AS156" s="245"/>
      <c r="AT156" s="9" t="s">
        <v>11</v>
      </c>
      <c r="AU156" s="8" t="s">
        <v>0</v>
      </c>
      <c r="AV156" s="243"/>
    </row>
    <row r="157" spans="1:48" s="2" customFormat="1" ht="13.5" customHeight="1" thickTop="1">
      <c r="A157" s="246" t="s">
        <v>10</v>
      </c>
      <c r="B157" s="247"/>
      <c r="C157" s="247"/>
      <c r="D157" s="247"/>
      <c r="E157" s="247"/>
      <c r="F157" s="248"/>
      <c r="G157" s="252">
        <f>SUM(G133:I156)+G117</f>
        <v>0</v>
      </c>
      <c r="H157" s="253"/>
      <c r="I157" s="253"/>
      <c r="J157" s="256" t="s">
        <v>9</v>
      </c>
      <c r="K157" s="257"/>
      <c r="L157" s="252">
        <f>L134+L136+L138+L140+L142+L144+L146+L148+L150+L152+L154+L156+L117</f>
        <v>0</v>
      </c>
      <c r="M157" s="258"/>
      <c r="N157" s="258"/>
      <c r="O157" s="258"/>
      <c r="P157" s="256" t="s">
        <v>9</v>
      </c>
      <c r="Q157" s="257"/>
      <c r="R157" s="261"/>
      <c r="S157" s="262"/>
      <c r="T157" s="262"/>
      <c r="U157" s="262"/>
      <c r="V157" s="263"/>
      <c r="W157" s="270"/>
      <c r="X157" s="271"/>
      <c r="Y157" s="272"/>
      <c r="Z157" s="253">
        <f>Z134+Z136+Z138+Z140+Z142+Z144+Z146+Z148+Z150+Z156+Z152+Z154+Z117</f>
        <v>0</v>
      </c>
      <c r="AA157" s="279"/>
      <c r="AB157" s="279"/>
      <c r="AC157" s="281" t="s">
        <v>9</v>
      </c>
      <c r="AD157" s="282"/>
      <c r="AE157" s="261" t="s">
        <v>8</v>
      </c>
      <c r="AF157" s="262"/>
      <c r="AG157" s="263"/>
      <c r="AH157" s="314" t="s">
        <v>58</v>
      </c>
      <c r="AI157" s="315"/>
      <c r="AJ157" s="318" t="s">
        <v>7</v>
      </c>
      <c r="AK157" s="319"/>
      <c r="AL157" s="285" t="s">
        <v>6</v>
      </c>
      <c r="AM157" s="286"/>
      <c r="AN157" s="286"/>
      <c r="AO157" s="287"/>
      <c r="AP157" s="285" t="s">
        <v>5</v>
      </c>
      <c r="AQ157" s="290"/>
      <c r="AR157" s="290"/>
      <c r="AS157" s="290"/>
      <c r="AT157" s="290"/>
      <c r="AU157" s="291"/>
      <c r="AV157" s="355"/>
    </row>
    <row r="158" spans="1:48" s="2" customFormat="1" ht="13.5" customHeight="1">
      <c r="A158" s="249"/>
      <c r="B158" s="250"/>
      <c r="C158" s="250"/>
      <c r="D158" s="250"/>
      <c r="E158" s="250"/>
      <c r="F158" s="251"/>
      <c r="G158" s="254"/>
      <c r="H158" s="255"/>
      <c r="I158" s="255"/>
      <c r="J158" s="215"/>
      <c r="K158" s="216"/>
      <c r="L158" s="259"/>
      <c r="M158" s="260"/>
      <c r="N158" s="260"/>
      <c r="O158" s="260"/>
      <c r="P158" s="215"/>
      <c r="Q158" s="216"/>
      <c r="R158" s="264"/>
      <c r="S158" s="265"/>
      <c r="T158" s="265"/>
      <c r="U158" s="265"/>
      <c r="V158" s="266"/>
      <c r="W158" s="273"/>
      <c r="X158" s="274"/>
      <c r="Y158" s="275"/>
      <c r="Z158" s="280"/>
      <c r="AA158" s="280"/>
      <c r="AB158" s="280"/>
      <c r="AC158" s="283"/>
      <c r="AD158" s="284"/>
      <c r="AE158" s="264"/>
      <c r="AF158" s="265"/>
      <c r="AG158" s="266"/>
      <c r="AH158" s="316"/>
      <c r="AI158" s="317"/>
      <c r="AJ158" s="320"/>
      <c r="AK158" s="321"/>
      <c r="AL158" s="288"/>
      <c r="AM158" s="94"/>
      <c r="AN158" s="94"/>
      <c r="AO158" s="289"/>
      <c r="AP158" s="292"/>
      <c r="AQ158" s="293"/>
      <c r="AR158" s="293"/>
      <c r="AS158" s="293"/>
      <c r="AT158" s="293"/>
      <c r="AU158" s="294"/>
      <c r="AV158" s="356"/>
    </row>
    <row r="159" spans="1:48" s="2" customFormat="1" ht="13.5" customHeight="1">
      <c r="A159" s="322" t="s">
        <v>4</v>
      </c>
      <c r="B159" s="323"/>
      <c r="C159" s="323"/>
      <c r="D159" s="323"/>
      <c r="E159" s="323"/>
      <c r="F159" s="324"/>
      <c r="G159" s="328">
        <f>G157*310</f>
        <v>0</v>
      </c>
      <c r="H159" s="329"/>
      <c r="I159" s="329"/>
      <c r="J159" s="329"/>
      <c r="K159" s="6" t="s">
        <v>2</v>
      </c>
      <c r="L159" s="7" t="s">
        <v>3</v>
      </c>
      <c r="M159" s="332">
        <f>L157*310</f>
        <v>0</v>
      </c>
      <c r="N159" s="333"/>
      <c r="O159" s="333"/>
      <c r="P159" s="333"/>
      <c r="Q159" s="6" t="s">
        <v>2</v>
      </c>
      <c r="R159" s="264"/>
      <c r="S159" s="265"/>
      <c r="T159" s="265"/>
      <c r="U159" s="265"/>
      <c r="V159" s="266"/>
      <c r="W159" s="273"/>
      <c r="X159" s="274"/>
      <c r="Y159" s="275"/>
      <c r="Z159" s="332">
        <f>Z157*310</f>
        <v>0</v>
      </c>
      <c r="AA159" s="333"/>
      <c r="AB159" s="333"/>
      <c r="AC159" s="333"/>
      <c r="AD159" s="6" t="s">
        <v>2</v>
      </c>
      <c r="AE159" s="264"/>
      <c r="AF159" s="265"/>
      <c r="AG159" s="266"/>
      <c r="AH159" s="308" t="s">
        <v>59</v>
      </c>
      <c r="AI159" s="309"/>
      <c r="AJ159" s="359"/>
      <c r="AK159" s="213" t="s">
        <v>1</v>
      </c>
      <c r="AL159" s="111"/>
      <c r="AM159" s="298"/>
      <c r="AN159" s="298"/>
      <c r="AO159" s="299"/>
      <c r="AP159" s="302">
        <f>AQ134+AQ136+AQ138+AQ140+AQ142+AQ144+AQ146+AQ148+AQ150+AQ152+AQ154+AQ156+AP119</f>
        <v>0</v>
      </c>
      <c r="AQ159" s="303"/>
      <c r="AR159" s="303"/>
      <c r="AS159" s="303"/>
      <c r="AT159" s="303"/>
      <c r="AU159" s="6" t="s">
        <v>0</v>
      </c>
      <c r="AV159" s="357"/>
    </row>
    <row r="160" spans="1:48" s="2" customFormat="1" ht="16.5" customHeight="1" thickBot="1">
      <c r="A160" s="325"/>
      <c r="B160" s="326"/>
      <c r="C160" s="326"/>
      <c r="D160" s="326"/>
      <c r="E160" s="326"/>
      <c r="F160" s="327"/>
      <c r="G160" s="330"/>
      <c r="H160" s="331"/>
      <c r="I160" s="331"/>
      <c r="J160" s="331"/>
      <c r="K160" s="4"/>
      <c r="L160" s="5"/>
      <c r="M160" s="334"/>
      <c r="N160" s="334"/>
      <c r="O160" s="334"/>
      <c r="P160" s="334"/>
      <c r="Q160" s="4"/>
      <c r="R160" s="267"/>
      <c r="S160" s="268"/>
      <c r="T160" s="268"/>
      <c r="U160" s="268"/>
      <c r="V160" s="269"/>
      <c r="W160" s="276"/>
      <c r="X160" s="277"/>
      <c r="Y160" s="278"/>
      <c r="Z160" s="334"/>
      <c r="AA160" s="334"/>
      <c r="AB160" s="334"/>
      <c r="AC160" s="334"/>
      <c r="AD160" s="4"/>
      <c r="AE160" s="267"/>
      <c r="AF160" s="268"/>
      <c r="AG160" s="269"/>
      <c r="AH160" s="310"/>
      <c r="AI160" s="311"/>
      <c r="AJ160" s="360"/>
      <c r="AK160" s="297"/>
      <c r="AL160" s="300"/>
      <c r="AM160" s="129"/>
      <c r="AN160" s="129"/>
      <c r="AO160" s="301"/>
      <c r="AP160" s="304"/>
      <c r="AQ160" s="305"/>
      <c r="AR160" s="305"/>
      <c r="AS160" s="305"/>
      <c r="AT160" s="305"/>
      <c r="AU160" s="3"/>
      <c r="AV160" s="358"/>
    </row>
    <row r="161" spans="1:49" s="2" customFormat="1" ht="12" customHeight="1" thickTop="1">
      <c r="A161" s="61"/>
      <c r="B161" s="61"/>
      <c r="C161" s="61"/>
      <c r="D161" s="61"/>
      <c r="E161" s="61"/>
      <c r="F161" s="61"/>
      <c r="G161" s="61"/>
      <c r="H161" s="61"/>
      <c r="I161" s="61"/>
      <c r="J161" s="61"/>
      <c r="K161" s="61"/>
      <c r="L161" s="61"/>
      <c r="M161" s="61"/>
      <c r="N161" s="61"/>
      <c r="O161" s="61"/>
      <c r="P161" s="61"/>
      <c r="Q161" s="61"/>
      <c r="R161" s="61"/>
      <c r="S161" s="61"/>
      <c r="T161" s="61"/>
      <c r="U161" s="61"/>
      <c r="V161" s="61"/>
      <c r="W161" s="61"/>
      <c r="X161" s="61"/>
      <c r="Y161" s="61"/>
      <c r="Z161" s="61"/>
      <c r="AA161" s="61"/>
      <c r="AB161" s="61"/>
      <c r="AC161" s="61"/>
      <c r="AD161" s="61"/>
      <c r="AE161" s="61"/>
      <c r="AF161" s="61"/>
      <c r="AG161" s="61"/>
      <c r="AH161" s="61"/>
      <c r="AI161" s="61"/>
      <c r="AJ161" s="61"/>
      <c r="AK161" s="61"/>
      <c r="AL161" s="61"/>
      <c r="AM161" s="61"/>
      <c r="AN161" s="61"/>
      <c r="AO161" s="61"/>
      <c r="AP161" s="61"/>
      <c r="AQ161" s="61"/>
      <c r="AR161" s="61"/>
      <c r="AS161" s="61"/>
      <c r="AT161" s="61"/>
      <c r="AU161" s="61"/>
      <c r="AV161" s="36">
        <v>5</v>
      </c>
      <c r="AW161" s="35"/>
    </row>
    <row r="162" spans="1:48" ht="25.5" customHeight="1" thickBot="1">
      <c r="A162" s="62" t="s">
        <v>50</v>
      </c>
      <c r="B162" s="62"/>
      <c r="C162" s="62"/>
      <c r="D162" s="62"/>
      <c r="E162" s="62"/>
      <c r="F162" s="62"/>
      <c r="G162" s="62"/>
      <c r="H162" s="62"/>
      <c r="I162" s="62"/>
      <c r="J162" s="62"/>
      <c r="K162" s="62"/>
      <c r="L162" s="62"/>
      <c r="M162" s="62"/>
      <c r="N162" s="62"/>
      <c r="O162" s="62"/>
      <c r="P162" s="62"/>
      <c r="Q162" s="62"/>
      <c r="R162" s="62"/>
      <c r="S162" s="62"/>
      <c r="T162" s="62"/>
      <c r="U162" s="62"/>
      <c r="V162" s="62"/>
      <c r="W162" s="62"/>
      <c r="X162" s="62"/>
      <c r="Y162" s="62"/>
      <c r="Z162" s="62"/>
      <c r="AA162" s="62"/>
      <c r="AB162" s="62"/>
      <c r="AC162" s="62"/>
      <c r="AD162" s="62"/>
      <c r="AE162" s="62"/>
      <c r="AF162" s="62"/>
      <c r="AG162" s="62"/>
      <c r="AH162" s="62"/>
      <c r="AI162" s="62"/>
      <c r="AJ162" s="62"/>
      <c r="AK162" s="62"/>
      <c r="AL162" s="62"/>
      <c r="AM162" s="62"/>
      <c r="AN162" s="62"/>
      <c r="AO162" s="62"/>
      <c r="AP162" s="62"/>
      <c r="AQ162" s="62"/>
      <c r="AR162" s="62"/>
      <c r="AS162" s="62"/>
      <c r="AT162" s="62"/>
      <c r="AU162" s="62"/>
      <c r="AV162" s="62"/>
    </row>
    <row r="163" spans="1:48" ht="9.75" customHeight="1" thickTop="1">
      <c r="A163" s="63" t="s">
        <v>49</v>
      </c>
      <c r="B163" s="64"/>
      <c r="C163" s="64"/>
      <c r="D163" s="64"/>
      <c r="E163" s="64"/>
      <c r="F163" s="64"/>
      <c r="G163" s="335">
        <f>G123</f>
        <v>0</v>
      </c>
      <c r="H163" s="336"/>
      <c r="I163" s="336"/>
      <c r="J163" s="336"/>
      <c r="K163" s="336"/>
      <c r="L163" s="336"/>
      <c r="M163" s="336"/>
      <c r="N163" s="336"/>
      <c r="O163" s="336"/>
      <c r="P163" s="336"/>
      <c r="Q163" s="336"/>
      <c r="R163" s="336"/>
      <c r="S163" s="336"/>
      <c r="T163" s="337"/>
      <c r="U163" s="72"/>
      <c r="V163" s="72"/>
      <c r="W163" s="72"/>
      <c r="X163" s="72"/>
      <c r="Y163" s="72"/>
      <c r="Z163" s="72"/>
      <c r="AA163" s="72"/>
      <c r="AB163" s="72"/>
      <c r="AC163" s="72"/>
      <c r="AD163" s="73"/>
      <c r="AE163" s="74" t="s">
        <v>55</v>
      </c>
      <c r="AF163" s="75"/>
      <c r="AG163" s="75"/>
      <c r="AH163" s="75"/>
      <c r="AI163" s="75"/>
      <c r="AJ163" s="75"/>
      <c r="AK163" s="75"/>
      <c r="AL163" s="75"/>
      <c r="AM163" s="75"/>
      <c r="AN163" s="75"/>
      <c r="AO163" s="75"/>
      <c r="AP163" s="75"/>
      <c r="AQ163" s="75"/>
      <c r="AR163" s="75"/>
      <c r="AS163" s="75"/>
      <c r="AT163" s="75"/>
      <c r="AU163" s="75"/>
      <c r="AV163" s="76"/>
    </row>
    <row r="164" spans="1:48" s="28" customFormat="1" ht="17.25" customHeight="1" thickBot="1">
      <c r="A164" s="65"/>
      <c r="B164" s="66"/>
      <c r="C164" s="66"/>
      <c r="D164" s="66"/>
      <c r="E164" s="66"/>
      <c r="F164" s="66"/>
      <c r="G164" s="338"/>
      <c r="H164" s="338"/>
      <c r="I164" s="338"/>
      <c r="J164" s="338"/>
      <c r="K164" s="338"/>
      <c r="L164" s="338"/>
      <c r="M164" s="338"/>
      <c r="N164" s="338"/>
      <c r="O164" s="338"/>
      <c r="P164" s="338"/>
      <c r="Q164" s="338"/>
      <c r="R164" s="338"/>
      <c r="S164" s="338"/>
      <c r="T164" s="339"/>
      <c r="U164" s="80" t="s">
        <v>48</v>
      </c>
      <c r="V164" s="80"/>
      <c r="W164" s="80"/>
      <c r="X164" s="34" t="s">
        <v>40</v>
      </c>
      <c r="Y164" s="33">
        <f>Y124</f>
        <v>0</v>
      </c>
      <c r="Z164" s="31" t="s">
        <v>15</v>
      </c>
      <c r="AA164" s="32">
        <f>AA124</f>
        <v>0</v>
      </c>
      <c r="AB164" s="31" t="s">
        <v>14</v>
      </c>
      <c r="AC164" s="30">
        <f>AC124</f>
        <v>0</v>
      </c>
      <c r="AD164" s="29" t="s">
        <v>13</v>
      </c>
      <c r="AE164" s="77"/>
      <c r="AF164" s="78"/>
      <c r="AG164" s="78"/>
      <c r="AH164" s="78"/>
      <c r="AI164" s="78"/>
      <c r="AJ164" s="78"/>
      <c r="AK164" s="78"/>
      <c r="AL164" s="78"/>
      <c r="AM164" s="78"/>
      <c r="AN164" s="78"/>
      <c r="AO164" s="78"/>
      <c r="AP164" s="78"/>
      <c r="AQ164" s="78"/>
      <c r="AR164" s="78"/>
      <c r="AS164" s="78"/>
      <c r="AT164" s="78"/>
      <c r="AU164" s="78"/>
      <c r="AV164" s="79"/>
    </row>
    <row r="165" spans="1:48" s="28" customFormat="1" ht="12.75" customHeight="1">
      <c r="A165" s="56" t="s">
        <v>47</v>
      </c>
      <c r="B165" s="57"/>
      <c r="C165" s="57"/>
      <c r="D165" s="57"/>
      <c r="E165" s="57"/>
      <c r="F165" s="57"/>
      <c r="G165" s="57"/>
      <c r="H165" s="57"/>
      <c r="I165" s="80" t="s">
        <v>46</v>
      </c>
      <c r="J165" s="80"/>
      <c r="K165" s="80"/>
      <c r="L165" s="80"/>
      <c r="M165" s="80"/>
      <c r="N165" s="340">
        <f>N125</f>
        <v>0</v>
      </c>
      <c r="O165" s="50" t="s">
        <v>15</v>
      </c>
      <c r="P165" s="340">
        <f>P125</f>
        <v>0</v>
      </c>
      <c r="Q165" s="51" t="s">
        <v>14</v>
      </c>
      <c r="R165" s="340">
        <f>R125</f>
        <v>0</v>
      </c>
      <c r="S165" s="50" t="s">
        <v>13</v>
      </c>
      <c r="T165" s="88"/>
      <c r="U165" s="89"/>
      <c r="V165" s="90"/>
      <c r="W165" s="90"/>
      <c r="X165" s="80" t="s">
        <v>40</v>
      </c>
      <c r="Y165" s="361">
        <f>Y125</f>
        <v>0</v>
      </c>
      <c r="Z165" s="50" t="s">
        <v>15</v>
      </c>
      <c r="AA165" s="51">
        <f>AA125</f>
        <v>0</v>
      </c>
      <c r="AB165" s="50" t="s">
        <v>14</v>
      </c>
      <c r="AC165" s="51">
        <f>AC125</f>
        <v>0</v>
      </c>
      <c r="AD165" s="82" t="s">
        <v>13</v>
      </c>
      <c r="AE165" s="84" t="s">
        <v>56</v>
      </c>
      <c r="AF165" s="85"/>
      <c r="AG165" s="85"/>
      <c r="AH165" s="85"/>
      <c r="AI165" s="85"/>
      <c r="AJ165" s="85"/>
      <c r="AK165" s="85"/>
      <c r="AL165" s="85"/>
      <c r="AM165" s="85"/>
      <c r="AN165" s="85"/>
      <c r="AO165" s="85"/>
      <c r="AP165" s="85"/>
      <c r="AQ165" s="85"/>
      <c r="AR165" s="85"/>
      <c r="AS165" s="85"/>
      <c r="AT165" s="85"/>
      <c r="AU165" s="85"/>
      <c r="AV165" s="86"/>
    </row>
    <row r="166" spans="1:48" s="28" customFormat="1" ht="10.5" customHeight="1">
      <c r="A166" s="58"/>
      <c r="B166" s="54"/>
      <c r="C166" s="54"/>
      <c r="D166" s="54"/>
      <c r="E166" s="54"/>
      <c r="F166" s="54"/>
      <c r="G166" s="54"/>
      <c r="H166" s="54"/>
      <c r="I166" s="80"/>
      <c r="J166" s="80"/>
      <c r="K166" s="80"/>
      <c r="L166" s="80"/>
      <c r="M166" s="80"/>
      <c r="N166" s="341"/>
      <c r="O166" s="50"/>
      <c r="P166" s="340"/>
      <c r="Q166" s="51"/>
      <c r="R166" s="340"/>
      <c r="S166" s="87"/>
      <c r="T166" s="57"/>
      <c r="U166" s="92" t="s">
        <v>45</v>
      </c>
      <c r="V166" s="93"/>
      <c r="W166" s="94"/>
      <c r="X166" s="80"/>
      <c r="Y166" s="361"/>
      <c r="Z166" s="50"/>
      <c r="AA166" s="51"/>
      <c r="AB166" s="50"/>
      <c r="AC166" s="51"/>
      <c r="AD166" s="82"/>
      <c r="AE166" s="84"/>
      <c r="AF166" s="85"/>
      <c r="AG166" s="85"/>
      <c r="AH166" s="85"/>
      <c r="AI166" s="85"/>
      <c r="AJ166" s="85"/>
      <c r="AK166" s="85"/>
      <c r="AL166" s="85"/>
      <c r="AM166" s="85"/>
      <c r="AN166" s="85"/>
      <c r="AO166" s="85"/>
      <c r="AP166" s="85"/>
      <c r="AQ166" s="85"/>
      <c r="AR166" s="85"/>
      <c r="AS166" s="85"/>
      <c r="AT166" s="85"/>
      <c r="AU166" s="85"/>
      <c r="AV166" s="86"/>
    </row>
    <row r="167" spans="1:48" s="28" customFormat="1" ht="11.25" customHeight="1">
      <c r="A167" s="81"/>
      <c r="B167" s="60"/>
      <c r="C167" s="60"/>
      <c r="D167" s="60"/>
      <c r="E167" s="60"/>
      <c r="F167" s="60"/>
      <c r="G167" s="60"/>
      <c r="H167" s="60"/>
      <c r="I167" s="60"/>
      <c r="J167" s="60"/>
      <c r="K167" s="60"/>
      <c r="L167" s="60"/>
      <c r="M167" s="60"/>
      <c r="N167" s="60"/>
      <c r="O167" s="60"/>
      <c r="P167" s="60"/>
      <c r="Q167" s="60"/>
      <c r="R167" s="60"/>
      <c r="S167" s="60"/>
      <c r="T167" s="60"/>
      <c r="U167" s="95"/>
      <c r="V167" s="94"/>
      <c r="W167" s="94"/>
      <c r="X167" s="59" t="s">
        <v>44</v>
      </c>
      <c r="Y167" s="59"/>
      <c r="Z167" s="59"/>
      <c r="AA167" s="59"/>
      <c r="AB167" s="59"/>
      <c r="AC167" s="59"/>
      <c r="AD167" s="55"/>
      <c r="AE167" s="99" t="s">
        <v>43</v>
      </c>
      <c r="AF167" s="100"/>
      <c r="AG167" s="100"/>
      <c r="AH167" s="100"/>
      <c r="AI167" s="100"/>
      <c r="AJ167" s="100"/>
      <c r="AK167" s="100"/>
      <c r="AL167" s="100"/>
      <c r="AM167" s="100"/>
      <c r="AN167" s="100"/>
      <c r="AO167" s="100"/>
      <c r="AP167" s="100"/>
      <c r="AQ167" s="100"/>
      <c r="AR167" s="100"/>
      <c r="AS167" s="100"/>
      <c r="AT167" s="100"/>
      <c r="AU167" s="100"/>
      <c r="AV167" s="101"/>
    </row>
    <row r="168" spans="1:48" s="28" customFormat="1" ht="7.5" customHeight="1">
      <c r="A168" s="102" t="s">
        <v>42</v>
      </c>
      <c r="B168" s="103"/>
      <c r="C168" s="103"/>
      <c r="D168" s="103"/>
      <c r="E168" s="103"/>
      <c r="F168" s="103"/>
      <c r="G168" s="103"/>
      <c r="H168" s="103"/>
      <c r="I168" s="103"/>
      <c r="J168" s="105">
        <v>74</v>
      </c>
      <c r="K168" s="105"/>
      <c r="L168" s="105"/>
      <c r="M168" s="106" t="s">
        <v>41</v>
      </c>
      <c r="N168" s="344">
        <f>N128</f>
        <v>0</v>
      </c>
      <c r="O168" s="344"/>
      <c r="P168" s="344"/>
      <c r="Q168" s="344"/>
      <c r="R168" s="344"/>
      <c r="S168" s="344"/>
      <c r="T168" s="345"/>
      <c r="U168" s="95"/>
      <c r="V168" s="94"/>
      <c r="W168" s="94"/>
      <c r="X168" s="110" t="s">
        <v>40</v>
      </c>
      <c r="Y168" s="342">
        <f>Y128</f>
        <v>0</v>
      </c>
      <c r="Z168" s="59" t="s">
        <v>15</v>
      </c>
      <c r="AA168" s="342">
        <f>AA128</f>
        <v>0</v>
      </c>
      <c r="AB168" s="59" t="s">
        <v>14</v>
      </c>
      <c r="AC168" s="342">
        <f>AC128</f>
        <v>0</v>
      </c>
      <c r="AD168" s="55" t="s">
        <v>13</v>
      </c>
      <c r="AE168" s="99"/>
      <c r="AF168" s="100"/>
      <c r="AG168" s="100"/>
      <c r="AH168" s="100"/>
      <c r="AI168" s="100"/>
      <c r="AJ168" s="100"/>
      <c r="AK168" s="100"/>
      <c r="AL168" s="100"/>
      <c r="AM168" s="100"/>
      <c r="AN168" s="100"/>
      <c r="AO168" s="100"/>
      <c r="AP168" s="100"/>
      <c r="AQ168" s="100"/>
      <c r="AR168" s="100"/>
      <c r="AS168" s="100"/>
      <c r="AT168" s="100"/>
      <c r="AU168" s="100"/>
      <c r="AV168" s="101"/>
    </row>
    <row r="169" spans="1:48" s="28" customFormat="1" ht="16.5" customHeight="1">
      <c r="A169" s="104"/>
      <c r="B169" s="103"/>
      <c r="C169" s="103"/>
      <c r="D169" s="103"/>
      <c r="E169" s="103"/>
      <c r="F169" s="103"/>
      <c r="G169" s="103"/>
      <c r="H169" s="103"/>
      <c r="I169" s="103"/>
      <c r="J169" s="105"/>
      <c r="K169" s="105"/>
      <c r="L169" s="105"/>
      <c r="M169" s="107"/>
      <c r="N169" s="344"/>
      <c r="O169" s="344"/>
      <c r="P169" s="344"/>
      <c r="Q169" s="344"/>
      <c r="R169" s="344"/>
      <c r="S169" s="344"/>
      <c r="T169" s="345"/>
      <c r="U169" s="121"/>
      <c r="V169" s="122"/>
      <c r="W169" s="122"/>
      <c r="X169" s="110"/>
      <c r="Y169" s="342"/>
      <c r="Z169" s="59"/>
      <c r="AA169" s="342"/>
      <c r="AB169" s="59"/>
      <c r="AC169" s="342"/>
      <c r="AD169" s="55"/>
      <c r="AE169" s="84" t="s">
        <v>39</v>
      </c>
      <c r="AF169" s="85"/>
      <c r="AG169" s="85"/>
      <c r="AH169" s="85"/>
      <c r="AI169" s="85"/>
      <c r="AJ169" s="85"/>
      <c r="AK169" s="85"/>
      <c r="AL169" s="85"/>
      <c r="AM169" s="85"/>
      <c r="AN169" s="85"/>
      <c r="AO169" s="85"/>
      <c r="AP169" s="85"/>
      <c r="AQ169" s="85"/>
      <c r="AR169" s="85"/>
      <c r="AS169" s="85"/>
      <c r="AT169" s="85"/>
      <c r="AU169" s="85"/>
      <c r="AV169" s="86"/>
    </row>
    <row r="170" spans="1:48" s="28" customFormat="1" ht="6" customHeight="1" thickBot="1">
      <c r="A170" s="126"/>
      <c r="B170" s="127"/>
      <c r="C170" s="127"/>
      <c r="D170" s="127"/>
      <c r="E170" s="127"/>
      <c r="F170" s="127"/>
      <c r="G170" s="127"/>
      <c r="H170" s="127"/>
      <c r="I170" s="127"/>
      <c r="J170" s="127"/>
      <c r="K170" s="127"/>
      <c r="L170" s="127"/>
      <c r="M170" s="127"/>
      <c r="N170" s="127"/>
      <c r="O170" s="127"/>
      <c r="P170" s="127"/>
      <c r="Q170" s="127"/>
      <c r="R170" s="127"/>
      <c r="S170" s="127"/>
      <c r="T170" s="127"/>
      <c r="U170" s="128"/>
      <c r="V170" s="129"/>
      <c r="W170" s="129"/>
      <c r="X170" s="129"/>
      <c r="Y170" s="129"/>
      <c r="Z170" s="129"/>
      <c r="AA170" s="129"/>
      <c r="AB170" s="129"/>
      <c r="AC170" s="129"/>
      <c r="AD170" s="130"/>
      <c r="AE170" s="123"/>
      <c r="AF170" s="124"/>
      <c r="AG170" s="124"/>
      <c r="AH170" s="124"/>
      <c r="AI170" s="124"/>
      <c r="AJ170" s="124"/>
      <c r="AK170" s="124"/>
      <c r="AL170" s="124"/>
      <c r="AM170" s="124"/>
      <c r="AN170" s="124"/>
      <c r="AO170" s="124"/>
      <c r="AP170" s="124"/>
      <c r="AQ170" s="124"/>
      <c r="AR170" s="124"/>
      <c r="AS170" s="124"/>
      <c r="AT170" s="124"/>
      <c r="AU170" s="124"/>
      <c r="AV170" s="125"/>
    </row>
    <row r="171" spans="1:48" s="2" customFormat="1" ht="15.75" customHeight="1" thickTop="1">
      <c r="A171" s="111" t="s">
        <v>38</v>
      </c>
      <c r="B171" s="110"/>
      <c r="C171" s="110"/>
      <c r="D171" s="110"/>
      <c r="E171" s="110"/>
      <c r="F171" s="112"/>
      <c r="G171" s="113" t="s">
        <v>37</v>
      </c>
      <c r="H171" s="114"/>
      <c r="I171" s="114"/>
      <c r="J171" s="114"/>
      <c r="K171" s="114"/>
      <c r="L171" s="114"/>
      <c r="M171" s="114"/>
      <c r="N171" s="114"/>
      <c r="O171" s="114"/>
      <c r="P171" s="114"/>
      <c r="Q171" s="114"/>
      <c r="R171" s="114"/>
      <c r="S171" s="114"/>
      <c r="T171" s="114"/>
      <c r="U171" s="114"/>
      <c r="V171" s="115"/>
      <c r="W171" s="116" t="s">
        <v>36</v>
      </c>
      <c r="X171" s="117"/>
      <c r="Y171" s="117"/>
      <c r="Z171" s="117"/>
      <c r="AA171" s="117"/>
      <c r="AB171" s="117"/>
      <c r="AC171" s="117"/>
      <c r="AD171" s="117"/>
      <c r="AE171" s="117"/>
      <c r="AF171" s="117"/>
      <c r="AG171" s="118"/>
      <c r="AH171" s="119" t="s">
        <v>35</v>
      </c>
      <c r="AI171" s="120"/>
      <c r="AJ171" s="96" t="s">
        <v>34</v>
      </c>
      <c r="AK171" s="97"/>
      <c r="AL171" s="97"/>
      <c r="AM171" s="97"/>
      <c r="AN171" s="97"/>
      <c r="AO171" s="98"/>
      <c r="AP171" s="110" t="s">
        <v>33</v>
      </c>
      <c r="AQ171" s="110"/>
      <c r="AR171" s="110"/>
      <c r="AS171" s="110"/>
      <c r="AT171" s="110"/>
      <c r="AU171" s="112"/>
      <c r="AV171" s="131" t="s">
        <v>32</v>
      </c>
    </row>
    <row r="172" spans="1:48" s="2" customFormat="1" ht="15.75" customHeight="1">
      <c r="A172" s="133" t="s">
        <v>31</v>
      </c>
      <c r="B172" s="97"/>
      <c r="C172" s="97"/>
      <c r="D172" s="97"/>
      <c r="E172" s="97"/>
      <c r="F172" s="134"/>
      <c r="G172" s="135" t="s">
        <v>30</v>
      </c>
      <c r="H172" s="136"/>
      <c r="I172" s="136"/>
      <c r="J172" s="136"/>
      <c r="K172" s="137"/>
      <c r="L172" s="135" t="s">
        <v>29</v>
      </c>
      <c r="M172" s="136"/>
      <c r="N172" s="136"/>
      <c r="O172" s="136"/>
      <c r="P172" s="136"/>
      <c r="Q172" s="137"/>
      <c r="R172" s="135" t="s">
        <v>28</v>
      </c>
      <c r="S172" s="136"/>
      <c r="T172" s="136"/>
      <c r="U172" s="136"/>
      <c r="V172" s="138"/>
      <c r="W172" s="139" t="s">
        <v>27</v>
      </c>
      <c r="X172" s="140"/>
      <c r="Y172" s="141"/>
      <c r="Z172" s="135" t="s">
        <v>26</v>
      </c>
      <c r="AA172" s="140"/>
      <c r="AB172" s="140"/>
      <c r="AC172" s="140"/>
      <c r="AD172" s="141"/>
      <c r="AE172" s="135" t="s">
        <v>25</v>
      </c>
      <c r="AF172" s="136"/>
      <c r="AG172" s="138"/>
      <c r="AH172" s="96" t="s">
        <v>24</v>
      </c>
      <c r="AI172" s="98"/>
      <c r="AJ172" s="139" t="s">
        <v>23</v>
      </c>
      <c r="AK172" s="141"/>
      <c r="AL172" s="136" t="s">
        <v>22</v>
      </c>
      <c r="AM172" s="136"/>
      <c r="AN172" s="136"/>
      <c r="AO172" s="138"/>
      <c r="AP172" s="97" t="s">
        <v>21</v>
      </c>
      <c r="AQ172" s="97"/>
      <c r="AR172" s="97"/>
      <c r="AS172" s="97"/>
      <c r="AT172" s="97"/>
      <c r="AU172" s="134"/>
      <c r="AV172" s="132"/>
    </row>
    <row r="173" spans="1:48" s="2" customFormat="1" ht="15.75" customHeight="1">
      <c r="A173" s="142"/>
      <c r="B173" s="144" t="s">
        <v>15</v>
      </c>
      <c r="C173" s="145"/>
      <c r="D173" s="144" t="s">
        <v>14</v>
      </c>
      <c r="E173" s="145"/>
      <c r="F173" s="147" t="s">
        <v>13</v>
      </c>
      <c r="G173" s="346" t="s">
        <v>20</v>
      </c>
      <c r="H173" s="347"/>
      <c r="I173" s="347"/>
      <c r="J173" s="191" t="s">
        <v>9</v>
      </c>
      <c r="K173" s="192"/>
      <c r="L173" s="195" t="s">
        <v>19</v>
      </c>
      <c r="M173" s="196"/>
      <c r="N173" s="159"/>
      <c r="O173" s="364"/>
      <c r="P173" s="364"/>
      <c r="Q173" s="365"/>
      <c r="R173" s="198" t="s">
        <v>9</v>
      </c>
      <c r="S173" s="199"/>
      <c r="T173" s="199"/>
      <c r="U173" s="199"/>
      <c r="V173" s="200"/>
      <c r="W173" s="155"/>
      <c r="X173" s="156"/>
      <c r="Y173" s="27" t="s">
        <v>9</v>
      </c>
      <c r="Z173" s="26" t="s">
        <v>17</v>
      </c>
      <c r="AA173" s="362"/>
      <c r="AB173" s="362"/>
      <c r="AC173" s="362"/>
      <c r="AD173" s="363"/>
      <c r="AE173" s="223" t="s">
        <v>9</v>
      </c>
      <c r="AF173" s="224"/>
      <c r="AG173" s="225"/>
      <c r="AH173" s="25"/>
      <c r="AI173" s="24" t="s">
        <v>9</v>
      </c>
      <c r="AJ173" s="179"/>
      <c r="AK173" s="185" t="s">
        <v>1</v>
      </c>
      <c r="AL173" s="187"/>
      <c r="AM173" s="189" t="s">
        <v>15</v>
      </c>
      <c r="AN173" s="181"/>
      <c r="AO173" s="183" t="s">
        <v>16</v>
      </c>
      <c r="AP173" s="16"/>
      <c r="AQ173" s="15" t="s">
        <v>15</v>
      </c>
      <c r="AR173" s="14"/>
      <c r="AS173" s="15" t="s">
        <v>14</v>
      </c>
      <c r="AT173" s="14"/>
      <c r="AU173" s="6" t="s">
        <v>13</v>
      </c>
      <c r="AV173" s="162"/>
    </row>
    <row r="174" spans="1:48" s="2" customFormat="1" ht="15.75" customHeight="1">
      <c r="A174" s="143"/>
      <c r="B174" s="97"/>
      <c r="C174" s="146"/>
      <c r="D174" s="97"/>
      <c r="E174" s="146"/>
      <c r="F174" s="134"/>
      <c r="G174" s="228"/>
      <c r="H174" s="229"/>
      <c r="I174" s="229"/>
      <c r="J174" s="193"/>
      <c r="K174" s="194"/>
      <c r="L174" s="164"/>
      <c r="M174" s="165"/>
      <c r="N174" s="165"/>
      <c r="O174" s="165"/>
      <c r="P174" s="166" t="s">
        <v>9</v>
      </c>
      <c r="Q174" s="167"/>
      <c r="R174" s="350">
        <f>R156</f>
        <v>0</v>
      </c>
      <c r="S174" s="351"/>
      <c r="T174" s="351"/>
      <c r="U174" s="351"/>
      <c r="V174" s="13"/>
      <c r="W174" s="157"/>
      <c r="X174" s="158"/>
      <c r="Y174" s="23"/>
      <c r="Z174" s="164"/>
      <c r="AA174" s="165"/>
      <c r="AB174" s="165"/>
      <c r="AC174" s="166" t="s">
        <v>9</v>
      </c>
      <c r="AD174" s="167"/>
      <c r="AE174" s="350">
        <f>AE156</f>
        <v>0</v>
      </c>
      <c r="AF174" s="351"/>
      <c r="AG174" s="22"/>
      <c r="AH174" s="21">
        <f>R174-AE174</f>
        <v>0</v>
      </c>
      <c r="AI174" s="20"/>
      <c r="AJ174" s="180"/>
      <c r="AK174" s="186"/>
      <c r="AL174" s="188"/>
      <c r="AM174" s="190"/>
      <c r="AN174" s="182"/>
      <c r="AO174" s="184"/>
      <c r="AP174" s="10" t="s">
        <v>12</v>
      </c>
      <c r="AQ174" s="146"/>
      <c r="AR174" s="170"/>
      <c r="AS174" s="170"/>
      <c r="AT174" s="9" t="s">
        <v>11</v>
      </c>
      <c r="AU174" s="8" t="s">
        <v>0</v>
      </c>
      <c r="AV174" s="163"/>
    </row>
    <row r="175" spans="1:48" s="2" customFormat="1" ht="15.75" customHeight="1">
      <c r="A175" s="142"/>
      <c r="B175" s="144" t="s">
        <v>15</v>
      </c>
      <c r="C175" s="145"/>
      <c r="D175" s="144" t="s">
        <v>14</v>
      </c>
      <c r="E175" s="145"/>
      <c r="F175" s="147" t="s">
        <v>13</v>
      </c>
      <c r="G175" s="209"/>
      <c r="H175" s="210"/>
      <c r="I175" s="210"/>
      <c r="J175" s="213" t="s">
        <v>9</v>
      </c>
      <c r="K175" s="214"/>
      <c r="L175" s="217" t="s">
        <v>19</v>
      </c>
      <c r="M175" s="218"/>
      <c r="N175" s="207"/>
      <c r="O175" s="207"/>
      <c r="P175" s="207"/>
      <c r="Q175" s="208"/>
      <c r="R175" s="198" t="s">
        <v>18</v>
      </c>
      <c r="S175" s="199"/>
      <c r="T175" s="199"/>
      <c r="U175" s="199"/>
      <c r="V175" s="200"/>
      <c r="W175" s="201"/>
      <c r="X175" s="202"/>
      <c r="Y175" s="19" t="s">
        <v>9</v>
      </c>
      <c r="Z175" s="18" t="s">
        <v>17</v>
      </c>
      <c r="AA175" s="207"/>
      <c r="AB175" s="207"/>
      <c r="AC175" s="207"/>
      <c r="AD175" s="208"/>
      <c r="AE175" s="223" t="s">
        <v>9</v>
      </c>
      <c r="AF175" s="224"/>
      <c r="AG175" s="225"/>
      <c r="AH175" s="226">
        <f>R176-AE176</f>
        <v>0</v>
      </c>
      <c r="AI175" s="177" t="s">
        <v>9</v>
      </c>
      <c r="AJ175" s="179"/>
      <c r="AK175" s="185" t="s">
        <v>1</v>
      </c>
      <c r="AL175" s="187"/>
      <c r="AM175" s="189" t="s">
        <v>15</v>
      </c>
      <c r="AN175" s="181"/>
      <c r="AO175" s="183" t="s">
        <v>16</v>
      </c>
      <c r="AP175" s="16"/>
      <c r="AQ175" s="15" t="s">
        <v>15</v>
      </c>
      <c r="AR175" s="14"/>
      <c r="AS175" s="15" t="s">
        <v>14</v>
      </c>
      <c r="AT175" s="14"/>
      <c r="AU175" s="6" t="s">
        <v>13</v>
      </c>
      <c r="AV175" s="162"/>
    </row>
    <row r="176" spans="1:48" s="2" customFormat="1" ht="15.75" customHeight="1">
      <c r="A176" s="143"/>
      <c r="B176" s="97"/>
      <c r="C176" s="146"/>
      <c r="D176" s="97"/>
      <c r="E176" s="146"/>
      <c r="F176" s="134"/>
      <c r="G176" s="211"/>
      <c r="H176" s="212"/>
      <c r="I176" s="212"/>
      <c r="J176" s="215"/>
      <c r="K176" s="216"/>
      <c r="L176" s="219"/>
      <c r="M176" s="220"/>
      <c r="N176" s="220"/>
      <c r="O176" s="220"/>
      <c r="P176" s="205" t="s">
        <v>9</v>
      </c>
      <c r="Q176" s="206"/>
      <c r="R176" s="221">
        <f>R174+G175+L176</f>
        <v>0</v>
      </c>
      <c r="S176" s="222"/>
      <c r="T176" s="222"/>
      <c r="U176" s="222"/>
      <c r="V176" s="13"/>
      <c r="W176" s="203"/>
      <c r="X176" s="204"/>
      <c r="Y176" s="8"/>
      <c r="Z176" s="219"/>
      <c r="AA176" s="220"/>
      <c r="AB176" s="220"/>
      <c r="AC176" s="205" t="s">
        <v>9</v>
      </c>
      <c r="AD176" s="206"/>
      <c r="AE176" s="228">
        <f>AE174+W175+Z176</f>
        <v>0</v>
      </c>
      <c r="AF176" s="229"/>
      <c r="AG176" s="12"/>
      <c r="AH176" s="227"/>
      <c r="AI176" s="178"/>
      <c r="AJ176" s="180"/>
      <c r="AK176" s="186"/>
      <c r="AL176" s="188"/>
      <c r="AM176" s="190"/>
      <c r="AN176" s="182"/>
      <c r="AO176" s="184"/>
      <c r="AP176" s="10" t="s">
        <v>12</v>
      </c>
      <c r="AQ176" s="146"/>
      <c r="AR176" s="170"/>
      <c r="AS176" s="170"/>
      <c r="AT176" s="9" t="s">
        <v>11</v>
      </c>
      <c r="AU176" s="8" t="s">
        <v>0</v>
      </c>
      <c r="AV176" s="163"/>
    </row>
    <row r="177" spans="1:48" s="2" customFormat="1" ht="15.75" customHeight="1">
      <c r="A177" s="142"/>
      <c r="B177" s="144" t="s">
        <v>15</v>
      </c>
      <c r="C177" s="145"/>
      <c r="D177" s="144" t="s">
        <v>14</v>
      </c>
      <c r="E177" s="145"/>
      <c r="F177" s="147" t="s">
        <v>13</v>
      </c>
      <c r="G177" s="209"/>
      <c r="H177" s="210"/>
      <c r="I177" s="210"/>
      <c r="J177" s="213" t="s">
        <v>9</v>
      </c>
      <c r="K177" s="214"/>
      <c r="L177" s="217" t="s">
        <v>19</v>
      </c>
      <c r="M177" s="218"/>
      <c r="N177" s="207"/>
      <c r="O177" s="207"/>
      <c r="P177" s="207"/>
      <c r="Q177" s="208"/>
      <c r="R177" s="198" t="s">
        <v>18</v>
      </c>
      <c r="S177" s="199"/>
      <c r="T177" s="199"/>
      <c r="U177" s="199"/>
      <c r="V177" s="200"/>
      <c r="W177" s="201"/>
      <c r="X177" s="202"/>
      <c r="Y177" s="19" t="s">
        <v>9</v>
      </c>
      <c r="Z177" s="18" t="s">
        <v>17</v>
      </c>
      <c r="AA177" s="207"/>
      <c r="AB177" s="207"/>
      <c r="AC177" s="207"/>
      <c r="AD177" s="208"/>
      <c r="AE177" s="223" t="s">
        <v>9</v>
      </c>
      <c r="AF177" s="224"/>
      <c r="AG177" s="225"/>
      <c r="AH177" s="226">
        <f>R178-AE178</f>
        <v>0</v>
      </c>
      <c r="AI177" s="177" t="s">
        <v>9</v>
      </c>
      <c r="AJ177" s="179"/>
      <c r="AK177" s="185" t="s">
        <v>1</v>
      </c>
      <c r="AL177" s="187"/>
      <c r="AM177" s="189" t="s">
        <v>15</v>
      </c>
      <c r="AN177" s="181"/>
      <c r="AO177" s="183" t="s">
        <v>16</v>
      </c>
      <c r="AP177" s="16"/>
      <c r="AQ177" s="15" t="s">
        <v>15</v>
      </c>
      <c r="AR177" s="14"/>
      <c r="AS177" s="15" t="s">
        <v>14</v>
      </c>
      <c r="AT177" s="14"/>
      <c r="AU177" s="6" t="s">
        <v>13</v>
      </c>
      <c r="AV177" s="162"/>
    </row>
    <row r="178" spans="1:48" s="2" customFormat="1" ht="15.75" customHeight="1">
      <c r="A178" s="143"/>
      <c r="B178" s="97"/>
      <c r="C178" s="146"/>
      <c r="D178" s="97"/>
      <c r="E178" s="146"/>
      <c r="F178" s="134"/>
      <c r="G178" s="211"/>
      <c r="H178" s="212"/>
      <c r="I178" s="212"/>
      <c r="J178" s="215"/>
      <c r="K178" s="216"/>
      <c r="L178" s="219"/>
      <c r="M178" s="220"/>
      <c r="N178" s="220"/>
      <c r="O178" s="220"/>
      <c r="P178" s="205" t="s">
        <v>9</v>
      </c>
      <c r="Q178" s="206"/>
      <c r="R178" s="221">
        <f>R176+G177+L178</f>
        <v>0</v>
      </c>
      <c r="S178" s="222"/>
      <c r="T178" s="222"/>
      <c r="U178" s="222"/>
      <c r="V178" s="13"/>
      <c r="W178" s="203"/>
      <c r="X178" s="204"/>
      <c r="Y178" s="8"/>
      <c r="Z178" s="219"/>
      <c r="AA178" s="220"/>
      <c r="AB178" s="220"/>
      <c r="AC178" s="205" t="s">
        <v>9</v>
      </c>
      <c r="AD178" s="206"/>
      <c r="AE178" s="228">
        <f>AE176+W177+Z178</f>
        <v>0</v>
      </c>
      <c r="AF178" s="229"/>
      <c r="AG178" s="12"/>
      <c r="AH178" s="227"/>
      <c r="AI178" s="178"/>
      <c r="AJ178" s="180"/>
      <c r="AK178" s="186"/>
      <c r="AL178" s="188"/>
      <c r="AM178" s="190"/>
      <c r="AN178" s="182"/>
      <c r="AO178" s="184"/>
      <c r="AP178" s="10" t="s">
        <v>12</v>
      </c>
      <c r="AQ178" s="146"/>
      <c r="AR178" s="170"/>
      <c r="AS178" s="170"/>
      <c r="AT178" s="9" t="s">
        <v>11</v>
      </c>
      <c r="AU178" s="8" t="s">
        <v>0</v>
      </c>
      <c r="AV178" s="163"/>
    </row>
    <row r="179" spans="1:48" s="2" customFormat="1" ht="15.75" customHeight="1">
      <c r="A179" s="142"/>
      <c r="B179" s="144" t="s">
        <v>15</v>
      </c>
      <c r="C179" s="145"/>
      <c r="D179" s="144" t="s">
        <v>14</v>
      </c>
      <c r="E179" s="145"/>
      <c r="F179" s="147" t="s">
        <v>13</v>
      </c>
      <c r="G179" s="209"/>
      <c r="H179" s="210"/>
      <c r="I179" s="210"/>
      <c r="J179" s="213" t="s">
        <v>9</v>
      </c>
      <c r="K179" s="214"/>
      <c r="L179" s="217" t="s">
        <v>19</v>
      </c>
      <c r="M179" s="218"/>
      <c r="N179" s="207"/>
      <c r="O179" s="207"/>
      <c r="P179" s="207"/>
      <c r="Q179" s="208"/>
      <c r="R179" s="198" t="s">
        <v>18</v>
      </c>
      <c r="S179" s="199"/>
      <c r="T179" s="199"/>
      <c r="U179" s="199"/>
      <c r="V179" s="200"/>
      <c r="W179" s="201"/>
      <c r="X179" s="202"/>
      <c r="Y179" s="19" t="s">
        <v>9</v>
      </c>
      <c r="Z179" s="18" t="s">
        <v>17</v>
      </c>
      <c r="AA179" s="207"/>
      <c r="AB179" s="207"/>
      <c r="AC179" s="207"/>
      <c r="AD179" s="208"/>
      <c r="AE179" s="223" t="s">
        <v>9</v>
      </c>
      <c r="AF179" s="224"/>
      <c r="AG179" s="225"/>
      <c r="AH179" s="226">
        <f>R180-AE180</f>
        <v>0</v>
      </c>
      <c r="AI179" s="177" t="s">
        <v>9</v>
      </c>
      <c r="AJ179" s="179"/>
      <c r="AK179" s="185" t="s">
        <v>1</v>
      </c>
      <c r="AL179" s="187"/>
      <c r="AM179" s="189" t="s">
        <v>15</v>
      </c>
      <c r="AN179" s="181"/>
      <c r="AO179" s="183" t="s">
        <v>16</v>
      </c>
      <c r="AP179" s="16"/>
      <c r="AQ179" s="15" t="s">
        <v>15</v>
      </c>
      <c r="AR179" s="14"/>
      <c r="AS179" s="15" t="s">
        <v>14</v>
      </c>
      <c r="AT179" s="14"/>
      <c r="AU179" s="6" t="s">
        <v>13</v>
      </c>
      <c r="AV179" s="162"/>
    </row>
    <row r="180" spans="1:48" s="2" customFormat="1" ht="15.75" customHeight="1">
      <c r="A180" s="143"/>
      <c r="B180" s="97"/>
      <c r="C180" s="146"/>
      <c r="D180" s="97"/>
      <c r="E180" s="146"/>
      <c r="F180" s="134"/>
      <c r="G180" s="211"/>
      <c r="H180" s="212"/>
      <c r="I180" s="212"/>
      <c r="J180" s="215"/>
      <c r="K180" s="216"/>
      <c r="L180" s="219"/>
      <c r="M180" s="220"/>
      <c r="N180" s="220"/>
      <c r="O180" s="220"/>
      <c r="P180" s="205" t="s">
        <v>9</v>
      </c>
      <c r="Q180" s="206"/>
      <c r="R180" s="221">
        <f>R178+G179+L180</f>
        <v>0</v>
      </c>
      <c r="S180" s="222"/>
      <c r="T180" s="222"/>
      <c r="U180" s="222"/>
      <c r="V180" s="13"/>
      <c r="W180" s="203"/>
      <c r="X180" s="204"/>
      <c r="Y180" s="8"/>
      <c r="Z180" s="219"/>
      <c r="AA180" s="220"/>
      <c r="AB180" s="220"/>
      <c r="AC180" s="205" t="s">
        <v>9</v>
      </c>
      <c r="AD180" s="206"/>
      <c r="AE180" s="228">
        <f>AE178+W179+Z180</f>
        <v>0</v>
      </c>
      <c r="AF180" s="229"/>
      <c r="AG180" s="12"/>
      <c r="AH180" s="227"/>
      <c r="AI180" s="178"/>
      <c r="AJ180" s="180"/>
      <c r="AK180" s="186"/>
      <c r="AL180" s="188"/>
      <c r="AM180" s="190"/>
      <c r="AN180" s="182"/>
      <c r="AO180" s="184"/>
      <c r="AP180" s="10" t="s">
        <v>12</v>
      </c>
      <c r="AQ180" s="146"/>
      <c r="AR180" s="170"/>
      <c r="AS180" s="170"/>
      <c r="AT180" s="9" t="s">
        <v>11</v>
      </c>
      <c r="AU180" s="8" t="s">
        <v>0</v>
      </c>
      <c r="AV180" s="163"/>
    </row>
    <row r="181" spans="1:48" s="2" customFormat="1" ht="15.75" customHeight="1">
      <c r="A181" s="142"/>
      <c r="B181" s="144" t="s">
        <v>15</v>
      </c>
      <c r="C181" s="145"/>
      <c r="D181" s="144" t="s">
        <v>14</v>
      </c>
      <c r="E181" s="145"/>
      <c r="F181" s="147" t="s">
        <v>13</v>
      </c>
      <c r="G181" s="209"/>
      <c r="H181" s="210"/>
      <c r="I181" s="210"/>
      <c r="J181" s="213" t="s">
        <v>9</v>
      </c>
      <c r="K181" s="214"/>
      <c r="L181" s="217" t="s">
        <v>19</v>
      </c>
      <c r="M181" s="218"/>
      <c r="N181" s="207"/>
      <c r="O181" s="207"/>
      <c r="P181" s="207"/>
      <c r="Q181" s="208"/>
      <c r="R181" s="198" t="s">
        <v>18</v>
      </c>
      <c r="S181" s="199"/>
      <c r="T181" s="199"/>
      <c r="U181" s="199"/>
      <c r="V181" s="200"/>
      <c r="W181" s="201"/>
      <c r="X181" s="202"/>
      <c r="Y181" s="19" t="s">
        <v>9</v>
      </c>
      <c r="Z181" s="18" t="s">
        <v>17</v>
      </c>
      <c r="AA181" s="207"/>
      <c r="AB181" s="207"/>
      <c r="AC181" s="207"/>
      <c r="AD181" s="208"/>
      <c r="AE181" s="223" t="s">
        <v>9</v>
      </c>
      <c r="AF181" s="224"/>
      <c r="AG181" s="225"/>
      <c r="AH181" s="226">
        <f>R182-AE182</f>
        <v>0</v>
      </c>
      <c r="AI181" s="177" t="s">
        <v>9</v>
      </c>
      <c r="AJ181" s="179"/>
      <c r="AK181" s="185" t="s">
        <v>1</v>
      </c>
      <c r="AL181" s="187"/>
      <c r="AM181" s="189" t="s">
        <v>15</v>
      </c>
      <c r="AN181" s="181"/>
      <c r="AO181" s="183" t="s">
        <v>16</v>
      </c>
      <c r="AP181" s="16"/>
      <c r="AQ181" s="15" t="s">
        <v>15</v>
      </c>
      <c r="AR181" s="14"/>
      <c r="AS181" s="15" t="s">
        <v>14</v>
      </c>
      <c r="AT181" s="14"/>
      <c r="AU181" s="6" t="s">
        <v>13</v>
      </c>
      <c r="AV181" s="162"/>
    </row>
    <row r="182" spans="1:48" s="2" customFormat="1" ht="15.75" customHeight="1">
      <c r="A182" s="143"/>
      <c r="B182" s="97"/>
      <c r="C182" s="146"/>
      <c r="D182" s="97"/>
      <c r="E182" s="146"/>
      <c r="F182" s="134"/>
      <c r="G182" s="211"/>
      <c r="H182" s="212"/>
      <c r="I182" s="212"/>
      <c r="J182" s="215"/>
      <c r="K182" s="216"/>
      <c r="L182" s="219"/>
      <c r="M182" s="220"/>
      <c r="N182" s="220"/>
      <c r="O182" s="220"/>
      <c r="P182" s="205" t="s">
        <v>9</v>
      </c>
      <c r="Q182" s="206"/>
      <c r="R182" s="221">
        <f>R180+G181+L182</f>
        <v>0</v>
      </c>
      <c r="S182" s="222"/>
      <c r="T182" s="222"/>
      <c r="U182" s="222"/>
      <c r="V182" s="13"/>
      <c r="W182" s="203"/>
      <c r="X182" s="204"/>
      <c r="Y182" s="8"/>
      <c r="Z182" s="219"/>
      <c r="AA182" s="220"/>
      <c r="AB182" s="220"/>
      <c r="AC182" s="205" t="s">
        <v>9</v>
      </c>
      <c r="AD182" s="206"/>
      <c r="AE182" s="228">
        <f>AE180+W181+Z182</f>
        <v>0</v>
      </c>
      <c r="AF182" s="229"/>
      <c r="AG182" s="12"/>
      <c r="AH182" s="227"/>
      <c r="AI182" s="178"/>
      <c r="AJ182" s="180"/>
      <c r="AK182" s="186"/>
      <c r="AL182" s="188"/>
      <c r="AM182" s="190"/>
      <c r="AN182" s="182"/>
      <c r="AO182" s="184"/>
      <c r="AP182" s="10" t="s">
        <v>12</v>
      </c>
      <c r="AQ182" s="146"/>
      <c r="AR182" s="170"/>
      <c r="AS182" s="170"/>
      <c r="AT182" s="9" t="s">
        <v>11</v>
      </c>
      <c r="AU182" s="8" t="s">
        <v>0</v>
      </c>
      <c r="AV182" s="163"/>
    </row>
    <row r="183" spans="1:48" s="2" customFormat="1" ht="15.75" customHeight="1">
      <c r="A183" s="142"/>
      <c r="B183" s="144" t="s">
        <v>15</v>
      </c>
      <c r="C183" s="145"/>
      <c r="D183" s="144" t="s">
        <v>14</v>
      </c>
      <c r="E183" s="145"/>
      <c r="F183" s="147" t="s">
        <v>13</v>
      </c>
      <c r="G183" s="209"/>
      <c r="H183" s="210"/>
      <c r="I183" s="210"/>
      <c r="J183" s="213" t="s">
        <v>9</v>
      </c>
      <c r="K183" s="214"/>
      <c r="L183" s="217" t="s">
        <v>19</v>
      </c>
      <c r="M183" s="218"/>
      <c r="N183" s="207"/>
      <c r="O183" s="207"/>
      <c r="P183" s="207"/>
      <c r="Q183" s="208"/>
      <c r="R183" s="198" t="s">
        <v>18</v>
      </c>
      <c r="S183" s="199"/>
      <c r="T183" s="199"/>
      <c r="U183" s="199"/>
      <c r="V183" s="200"/>
      <c r="W183" s="201"/>
      <c r="X183" s="202"/>
      <c r="Y183" s="19" t="s">
        <v>9</v>
      </c>
      <c r="Z183" s="18" t="s">
        <v>17</v>
      </c>
      <c r="AA183" s="207"/>
      <c r="AB183" s="207"/>
      <c r="AC183" s="207"/>
      <c r="AD183" s="208"/>
      <c r="AE183" s="223" t="s">
        <v>9</v>
      </c>
      <c r="AF183" s="224"/>
      <c r="AG183" s="225"/>
      <c r="AH183" s="226">
        <f>R184-AE184</f>
        <v>0</v>
      </c>
      <c r="AI183" s="177" t="s">
        <v>9</v>
      </c>
      <c r="AJ183" s="179"/>
      <c r="AK183" s="185" t="s">
        <v>1</v>
      </c>
      <c r="AL183" s="187"/>
      <c r="AM183" s="189" t="s">
        <v>15</v>
      </c>
      <c r="AN183" s="181"/>
      <c r="AO183" s="183" t="s">
        <v>16</v>
      </c>
      <c r="AP183" s="16"/>
      <c r="AQ183" s="15" t="s">
        <v>15</v>
      </c>
      <c r="AR183" s="14"/>
      <c r="AS183" s="15" t="s">
        <v>14</v>
      </c>
      <c r="AT183" s="14"/>
      <c r="AU183" s="6" t="s">
        <v>13</v>
      </c>
      <c r="AV183" s="162"/>
    </row>
    <row r="184" spans="1:48" s="2" customFormat="1" ht="15.75" customHeight="1">
      <c r="A184" s="143"/>
      <c r="B184" s="97"/>
      <c r="C184" s="146"/>
      <c r="D184" s="97"/>
      <c r="E184" s="146"/>
      <c r="F184" s="134"/>
      <c r="G184" s="211"/>
      <c r="H184" s="212"/>
      <c r="I184" s="212"/>
      <c r="J184" s="215"/>
      <c r="K184" s="216"/>
      <c r="L184" s="219"/>
      <c r="M184" s="220"/>
      <c r="N184" s="220"/>
      <c r="O184" s="220"/>
      <c r="P184" s="205" t="s">
        <v>9</v>
      </c>
      <c r="Q184" s="206"/>
      <c r="R184" s="221">
        <f>R182+G183+L184</f>
        <v>0</v>
      </c>
      <c r="S184" s="222"/>
      <c r="T184" s="222"/>
      <c r="U184" s="222"/>
      <c r="V184" s="13"/>
      <c r="W184" s="203"/>
      <c r="X184" s="204"/>
      <c r="Y184" s="8"/>
      <c r="Z184" s="219"/>
      <c r="AA184" s="220"/>
      <c r="AB184" s="220"/>
      <c r="AC184" s="205" t="s">
        <v>9</v>
      </c>
      <c r="AD184" s="206"/>
      <c r="AE184" s="228">
        <f>AE182+W183+Z184</f>
        <v>0</v>
      </c>
      <c r="AF184" s="229"/>
      <c r="AG184" s="12"/>
      <c r="AH184" s="227"/>
      <c r="AI184" s="178"/>
      <c r="AJ184" s="180"/>
      <c r="AK184" s="186"/>
      <c r="AL184" s="188"/>
      <c r="AM184" s="190"/>
      <c r="AN184" s="182"/>
      <c r="AO184" s="184"/>
      <c r="AP184" s="10" t="s">
        <v>12</v>
      </c>
      <c r="AQ184" s="146"/>
      <c r="AR184" s="170"/>
      <c r="AS184" s="170"/>
      <c r="AT184" s="9" t="s">
        <v>11</v>
      </c>
      <c r="AU184" s="8" t="s">
        <v>0</v>
      </c>
      <c r="AV184" s="163"/>
    </row>
    <row r="185" spans="1:48" s="2" customFormat="1" ht="15.75" customHeight="1">
      <c r="A185" s="142"/>
      <c r="B185" s="144" t="s">
        <v>15</v>
      </c>
      <c r="C185" s="145"/>
      <c r="D185" s="144" t="s">
        <v>14</v>
      </c>
      <c r="E185" s="145"/>
      <c r="F185" s="147" t="s">
        <v>13</v>
      </c>
      <c r="G185" s="209"/>
      <c r="H185" s="210"/>
      <c r="I185" s="210"/>
      <c r="J185" s="213" t="s">
        <v>9</v>
      </c>
      <c r="K185" s="214"/>
      <c r="L185" s="217" t="s">
        <v>19</v>
      </c>
      <c r="M185" s="218"/>
      <c r="N185" s="207"/>
      <c r="O185" s="207"/>
      <c r="P185" s="207"/>
      <c r="Q185" s="208"/>
      <c r="R185" s="198" t="s">
        <v>18</v>
      </c>
      <c r="S185" s="199"/>
      <c r="T185" s="199"/>
      <c r="U185" s="199"/>
      <c r="V185" s="200"/>
      <c r="W185" s="201"/>
      <c r="X185" s="202"/>
      <c r="Y185" s="19" t="s">
        <v>9</v>
      </c>
      <c r="Z185" s="18" t="s">
        <v>17</v>
      </c>
      <c r="AA185" s="207"/>
      <c r="AB185" s="207"/>
      <c r="AC185" s="207"/>
      <c r="AD185" s="208"/>
      <c r="AE185" s="223" t="s">
        <v>9</v>
      </c>
      <c r="AF185" s="224"/>
      <c r="AG185" s="225"/>
      <c r="AH185" s="226">
        <f>R186-AE186</f>
        <v>0</v>
      </c>
      <c r="AI185" s="177" t="s">
        <v>9</v>
      </c>
      <c r="AJ185" s="179"/>
      <c r="AK185" s="185" t="s">
        <v>1</v>
      </c>
      <c r="AL185" s="187"/>
      <c r="AM185" s="189" t="s">
        <v>15</v>
      </c>
      <c r="AN185" s="181"/>
      <c r="AO185" s="183" t="s">
        <v>16</v>
      </c>
      <c r="AP185" s="16"/>
      <c r="AQ185" s="15" t="s">
        <v>15</v>
      </c>
      <c r="AR185" s="14"/>
      <c r="AS185" s="15" t="s">
        <v>14</v>
      </c>
      <c r="AT185" s="14"/>
      <c r="AU185" s="6" t="s">
        <v>13</v>
      </c>
      <c r="AV185" s="162"/>
    </row>
    <row r="186" spans="1:48" s="2" customFormat="1" ht="15.75" customHeight="1">
      <c r="A186" s="143"/>
      <c r="B186" s="97"/>
      <c r="C186" s="146"/>
      <c r="D186" s="97"/>
      <c r="E186" s="146"/>
      <c r="F186" s="134"/>
      <c r="G186" s="211"/>
      <c r="H186" s="212"/>
      <c r="I186" s="212"/>
      <c r="J186" s="215"/>
      <c r="K186" s="216"/>
      <c r="L186" s="219"/>
      <c r="M186" s="220"/>
      <c r="N186" s="220"/>
      <c r="O186" s="220"/>
      <c r="P186" s="205" t="s">
        <v>9</v>
      </c>
      <c r="Q186" s="206"/>
      <c r="R186" s="221">
        <f>R184+G185+L186</f>
        <v>0</v>
      </c>
      <c r="S186" s="222"/>
      <c r="T186" s="222"/>
      <c r="U186" s="222"/>
      <c r="V186" s="13"/>
      <c r="W186" s="203"/>
      <c r="X186" s="204"/>
      <c r="Y186" s="8"/>
      <c r="Z186" s="219"/>
      <c r="AA186" s="220"/>
      <c r="AB186" s="220"/>
      <c r="AC186" s="205" t="s">
        <v>9</v>
      </c>
      <c r="AD186" s="206"/>
      <c r="AE186" s="228">
        <f>AE184+W185+Z186</f>
        <v>0</v>
      </c>
      <c r="AF186" s="229"/>
      <c r="AG186" s="12"/>
      <c r="AH186" s="227"/>
      <c r="AI186" s="178"/>
      <c r="AJ186" s="180"/>
      <c r="AK186" s="186"/>
      <c r="AL186" s="188"/>
      <c r="AM186" s="190"/>
      <c r="AN186" s="182"/>
      <c r="AO186" s="184"/>
      <c r="AP186" s="10" t="s">
        <v>12</v>
      </c>
      <c r="AQ186" s="146"/>
      <c r="AR186" s="170"/>
      <c r="AS186" s="170"/>
      <c r="AT186" s="9" t="s">
        <v>11</v>
      </c>
      <c r="AU186" s="8" t="s">
        <v>0</v>
      </c>
      <c r="AV186" s="163"/>
    </row>
    <row r="187" spans="1:48" s="2" customFormat="1" ht="15.75" customHeight="1">
      <c r="A187" s="142"/>
      <c r="B187" s="144" t="s">
        <v>15</v>
      </c>
      <c r="C187" s="145"/>
      <c r="D187" s="144" t="s">
        <v>14</v>
      </c>
      <c r="E187" s="145"/>
      <c r="F187" s="147" t="s">
        <v>13</v>
      </c>
      <c r="G187" s="209"/>
      <c r="H187" s="210"/>
      <c r="I187" s="210"/>
      <c r="J187" s="213" t="s">
        <v>9</v>
      </c>
      <c r="K187" s="214"/>
      <c r="L187" s="217" t="s">
        <v>19</v>
      </c>
      <c r="M187" s="218"/>
      <c r="N187" s="207"/>
      <c r="O187" s="207"/>
      <c r="P187" s="207"/>
      <c r="Q187" s="208"/>
      <c r="R187" s="198" t="s">
        <v>18</v>
      </c>
      <c r="S187" s="199"/>
      <c r="T187" s="199"/>
      <c r="U187" s="199"/>
      <c r="V187" s="200"/>
      <c r="W187" s="201"/>
      <c r="X187" s="202"/>
      <c r="Y187" s="19" t="s">
        <v>9</v>
      </c>
      <c r="Z187" s="18" t="s">
        <v>17</v>
      </c>
      <c r="AA187" s="207"/>
      <c r="AB187" s="207"/>
      <c r="AC187" s="207"/>
      <c r="AD187" s="208"/>
      <c r="AE187" s="223" t="s">
        <v>9</v>
      </c>
      <c r="AF187" s="224"/>
      <c r="AG187" s="225"/>
      <c r="AH187" s="226">
        <f>R188-AE188</f>
        <v>0</v>
      </c>
      <c r="AI187" s="177" t="s">
        <v>9</v>
      </c>
      <c r="AJ187" s="179"/>
      <c r="AK187" s="185" t="s">
        <v>1</v>
      </c>
      <c r="AL187" s="187"/>
      <c r="AM187" s="189" t="s">
        <v>15</v>
      </c>
      <c r="AN187" s="181"/>
      <c r="AO187" s="183" t="s">
        <v>16</v>
      </c>
      <c r="AP187" s="16"/>
      <c r="AQ187" s="15" t="s">
        <v>15</v>
      </c>
      <c r="AR187" s="14"/>
      <c r="AS187" s="15" t="s">
        <v>14</v>
      </c>
      <c r="AT187" s="14"/>
      <c r="AU187" s="6" t="s">
        <v>13</v>
      </c>
      <c r="AV187" s="162"/>
    </row>
    <row r="188" spans="1:48" s="2" customFormat="1" ht="15.75" customHeight="1">
      <c r="A188" s="143"/>
      <c r="B188" s="97"/>
      <c r="C188" s="146"/>
      <c r="D188" s="97"/>
      <c r="E188" s="146"/>
      <c r="F188" s="134"/>
      <c r="G188" s="211"/>
      <c r="H188" s="212"/>
      <c r="I188" s="212"/>
      <c r="J188" s="215"/>
      <c r="K188" s="216"/>
      <c r="L188" s="219"/>
      <c r="M188" s="220"/>
      <c r="N188" s="220"/>
      <c r="O188" s="220"/>
      <c r="P188" s="205" t="s">
        <v>9</v>
      </c>
      <c r="Q188" s="206"/>
      <c r="R188" s="221">
        <f>R186+G187+L188</f>
        <v>0</v>
      </c>
      <c r="S188" s="222"/>
      <c r="T188" s="222"/>
      <c r="U188" s="222"/>
      <c r="V188" s="13"/>
      <c r="W188" s="203"/>
      <c r="X188" s="204"/>
      <c r="Y188" s="8"/>
      <c r="Z188" s="219"/>
      <c r="AA188" s="220"/>
      <c r="AB188" s="220"/>
      <c r="AC188" s="205" t="s">
        <v>9</v>
      </c>
      <c r="AD188" s="206"/>
      <c r="AE188" s="228">
        <f>AE186+W187+Z188</f>
        <v>0</v>
      </c>
      <c r="AF188" s="229"/>
      <c r="AG188" s="12"/>
      <c r="AH188" s="227"/>
      <c r="AI188" s="178"/>
      <c r="AJ188" s="180"/>
      <c r="AK188" s="186"/>
      <c r="AL188" s="188"/>
      <c r="AM188" s="190"/>
      <c r="AN188" s="182"/>
      <c r="AO188" s="184"/>
      <c r="AP188" s="10" t="s">
        <v>12</v>
      </c>
      <c r="AQ188" s="146"/>
      <c r="AR188" s="170"/>
      <c r="AS188" s="170"/>
      <c r="AT188" s="9" t="s">
        <v>11</v>
      </c>
      <c r="AU188" s="8" t="s">
        <v>0</v>
      </c>
      <c r="AV188" s="163"/>
    </row>
    <row r="189" spans="1:48" s="2" customFormat="1" ht="15.75" customHeight="1">
      <c r="A189" s="142"/>
      <c r="B189" s="144" t="s">
        <v>15</v>
      </c>
      <c r="C189" s="145"/>
      <c r="D189" s="144" t="s">
        <v>14</v>
      </c>
      <c r="E189" s="145"/>
      <c r="F189" s="147" t="s">
        <v>13</v>
      </c>
      <c r="G189" s="209"/>
      <c r="H189" s="210"/>
      <c r="I189" s="210"/>
      <c r="J189" s="213" t="s">
        <v>9</v>
      </c>
      <c r="K189" s="214"/>
      <c r="L189" s="217" t="s">
        <v>19</v>
      </c>
      <c r="M189" s="218"/>
      <c r="N189" s="207"/>
      <c r="O189" s="207"/>
      <c r="P189" s="207"/>
      <c r="Q189" s="208"/>
      <c r="R189" s="198" t="s">
        <v>18</v>
      </c>
      <c r="S189" s="199"/>
      <c r="T189" s="199"/>
      <c r="U189" s="199"/>
      <c r="V189" s="200"/>
      <c r="W189" s="201"/>
      <c r="X189" s="202"/>
      <c r="Y189" s="19" t="s">
        <v>9</v>
      </c>
      <c r="Z189" s="18" t="s">
        <v>17</v>
      </c>
      <c r="AA189" s="207"/>
      <c r="AB189" s="207"/>
      <c r="AC189" s="207"/>
      <c r="AD189" s="208"/>
      <c r="AE189" s="223" t="s">
        <v>9</v>
      </c>
      <c r="AF189" s="224"/>
      <c r="AG189" s="225"/>
      <c r="AH189" s="226">
        <f>R190-AE190</f>
        <v>0</v>
      </c>
      <c r="AI189" s="177" t="s">
        <v>9</v>
      </c>
      <c r="AJ189" s="179"/>
      <c r="AK189" s="185" t="s">
        <v>1</v>
      </c>
      <c r="AL189" s="187"/>
      <c r="AM189" s="189" t="s">
        <v>15</v>
      </c>
      <c r="AN189" s="181"/>
      <c r="AO189" s="183" t="s">
        <v>16</v>
      </c>
      <c r="AP189" s="16"/>
      <c r="AQ189" s="15" t="s">
        <v>15</v>
      </c>
      <c r="AR189" s="14"/>
      <c r="AS189" s="15" t="s">
        <v>14</v>
      </c>
      <c r="AT189" s="14"/>
      <c r="AU189" s="6" t="s">
        <v>13</v>
      </c>
      <c r="AV189" s="162"/>
    </row>
    <row r="190" spans="1:48" s="2" customFormat="1" ht="15.75" customHeight="1">
      <c r="A190" s="143"/>
      <c r="B190" s="97"/>
      <c r="C190" s="146"/>
      <c r="D190" s="97"/>
      <c r="E190" s="146"/>
      <c r="F190" s="134"/>
      <c r="G190" s="211"/>
      <c r="H190" s="212"/>
      <c r="I190" s="212"/>
      <c r="J190" s="215"/>
      <c r="K190" s="216"/>
      <c r="L190" s="219"/>
      <c r="M190" s="220"/>
      <c r="N190" s="220"/>
      <c r="O190" s="220"/>
      <c r="P190" s="205" t="s">
        <v>9</v>
      </c>
      <c r="Q190" s="206"/>
      <c r="R190" s="221">
        <f>R188+G189+L190</f>
        <v>0</v>
      </c>
      <c r="S190" s="222"/>
      <c r="T190" s="222"/>
      <c r="U190" s="222"/>
      <c r="V190" s="13"/>
      <c r="W190" s="203"/>
      <c r="X190" s="204"/>
      <c r="Y190" s="8"/>
      <c r="Z190" s="219"/>
      <c r="AA190" s="220"/>
      <c r="AB190" s="220"/>
      <c r="AC190" s="205" t="s">
        <v>9</v>
      </c>
      <c r="AD190" s="206"/>
      <c r="AE190" s="228">
        <f>AE188+W189+Z190</f>
        <v>0</v>
      </c>
      <c r="AF190" s="229"/>
      <c r="AG190" s="12"/>
      <c r="AH190" s="227"/>
      <c r="AI190" s="178"/>
      <c r="AJ190" s="180"/>
      <c r="AK190" s="186"/>
      <c r="AL190" s="188"/>
      <c r="AM190" s="190"/>
      <c r="AN190" s="182"/>
      <c r="AO190" s="184"/>
      <c r="AP190" s="10" t="s">
        <v>12</v>
      </c>
      <c r="AQ190" s="146"/>
      <c r="AR190" s="170"/>
      <c r="AS190" s="170"/>
      <c r="AT190" s="9" t="s">
        <v>11</v>
      </c>
      <c r="AU190" s="8" t="s">
        <v>0</v>
      </c>
      <c r="AV190" s="163"/>
    </row>
    <row r="191" spans="1:48" s="2" customFormat="1" ht="15.75" customHeight="1">
      <c r="A191" s="142"/>
      <c r="B191" s="144" t="s">
        <v>15</v>
      </c>
      <c r="C191" s="145"/>
      <c r="D191" s="144" t="s">
        <v>14</v>
      </c>
      <c r="E191" s="145"/>
      <c r="F191" s="147" t="s">
        <v>13</v>
      </c>
      <c r="G191" s="209"/>
      <c r="H191" s="210"/>
      <c r="I191" s="210"/>
      <c r="J191" s="213" t="s">
        <v>9</v>
      </c>
      <c r="K191" s="214"/>
      <c r="L191" s="217" t="s">
        <v>19</v>
      </c>
      <c r="M191" s="218"/>
      <c r="N191" s="207"/>
      <c r="O191" s="207"/>
      <c r="P191" s="207"/>
      <c r="Q191" s="208"/>
      <c r="R191" s="198" t="s">
        <v>18</v>
      </c>
      <c r="S191" s="199"/>
      <c r="T191" s="199"/>
      <c r="U191" s="199"/>
      <c r="V191" s="200"/>
      <c r="W191" s="201"/>
      <c r="X191" s="202"/>
      <c r="Y191" s="19" t="s">
        <v>9</v>
      </c>
      <c r="Z191" s="18" t="s">
        <v>17</v>
      </c>
      <c r="AA191" s="207"/>
      <c r="AB191" s="207"/>
      <c r="AC191" s="207"/>
      <c r="AD191" s="208"/>
      <c r="AE191" s="223" t="s">
        <v>9</v>
      </c>
      <c r="AF191" s="224"/>
      <c r="AG191" s="225"/>
      <c r="AH191" s="226">
        <f>R192-AE192</f>
        <v>0</v>
      </c>
      <c r="AI191" s="177" t="s">
        <v>9</v>
      </c>
      <c r="AJ191" s="179"/>
      <c r="AK191" s="185" t="s">
        <v>1</v>
      </c>
      <c r="AL191" s="187"/>
      <c r="AM191" s="189" t="s">
        <v>15</v>
      </c>
      <c r="AN191" s="181"/>
      <c r="AO191" s="183" t="s">
        <v>16</v>
      </c>
      <c r="AP191" s="16"/>
      <c r="AQ191" s="15" t="s">
        <v>15</v>
      </c>
      <c r="AR191" s="14"/>
      <c r="AS191" s="15" t="s">
        <v>14</v>
      </c>
      <c r="AT191" s="14"/>
      <c r="AU191" s="6" t="s">
        <v>13</v>
      </c>
      <c r="AV191" s="162"/>
    </row>
    <row r="192" spans="1:48" s="2" customFormat="1" ht="15.75" customHeight="1">
      <c r="A192" s="143"/>
      <c r="B192" s="97"/>
      <c r="C192" s="146"/>
      <c r="D192" s="97"/>
      <c r="E192" s="146"/>
      <c r="F192" s="134"/>
      <c r="G192" s="211"/>
      <c r="H192" s="212"/>
      <c r="I192" s="212"/>
      <c r="J192" s="215"/>
      <c r="K192" s="216"/>
      <c r="L192" s="219"/>
      <c r="M192" s="220"/>
      <c r="N192" s="220"/>
      <c r="O192" s="220"/>
      <c r="P192" s="205" t="s">
        <v>9</v>
      </c>
      <c r="Q192" s="206"/>
      <c r="R192" s="221">
        <f>R190+G191+L192</f>
        <v>0</v>
      </c>
      <c r="S192" s="222"/>
      <c r="T192" s="222"/>
      <c r="U192" s="222"/>
      <c r="V192" s="13"/>
      <c r="W192" s="203"/>
      <c r="X192" s="204"/>
      <c r="Y192" s="8"/>
      <c r="Z192" s="219"/>
      <c r="AA192" s="220"/>
      <c r="AB192" s="220"/>
      <c r="AC192" s="205" t="s">
        <v>9</v>
      </c>
      <c r="AD192" s="206"/>
      <c r="AE192" s="228">
        <f>AE190+W191+Z192</f>
        <v>0</v>
      </c>
      <c r="AF192" s="229"/>
      <c r="AG192" s="12"/>
      <c r="AH192" s="227"/>
      <c r="AI192" s="178"/>
      <c r="AJ192" s="180"/>
      <c r="AK192" s="186"/>
      <c r="AL192" s="188"/>
      <c r="AM192" s="190"/>
      <c r="AN192" s="182"/>
      <c r="AO192" s="184"/>
      <c r="AP192" s="10" t="s">
        <v>12</v>
      </c>
      <c r="AQ192" s="146"/>
      <c r="AR192" s="170"/>
      <c r="AS192" s="170"/>
      <c r="AT192" s="9" t="s">
        <v>11</v>
      </c>
      <c r="AU192" s="8" t="s">
        <v>0</v>
      </c>
      <c r="AV192" s="163"/>
    </row>
    <row r="193" spans="1:48" s="2" customFormat="1" ht="15.75" customHeight="1">
      <c r="A193" s="142"/>
      <c r="B193" s="144" t="s">
        <v>15</v>
      </c>
      <c r="C193" s="145"/>
      <c r="D193" s="144" t="s">
        <v>14</v>
      </c>
      <c r="E193" s="145"/>
      <c r="F193" s="147" t="s">
        <v>13</v>
      </c>
      <c r="G193" s="209"/>
      <c r="H193" s="210"/>
      <c r="I193" s="210"/>
      <c r="J193" s="213" t="s">
        <v>9</v>
      </c>
      <c r="K193" s="214"/>
      <c r="L193" s="217" t="s">
        <v>19</v>
      </c>
      <c r="M193" s="218"/>
      <c r="N193" s="207"/>
      <c r="O193" s="207"/>
      <c r="P193" s="207"/>
      <c r="Q193" s="208"/>
      <c r="R193" s="198" t="s">
        <v>18</v>
      </c>
      <c r="S193" s="199"/>
      <c r="T193" s="199"/>
      <c r="U193" s="199"/>
      <c r="V193" s="200"/>
      <c r="W193" s="201"/>
      <c r="X193" s="202"/>
      <c r="Y193" s="19" t="s">
        <v>9</v>
      </c>
      <c r="Z193" s="18" t="s">
        <v>17</v>
      </c>
      <c r="AA193" s="207"/>
      <c r="AB193" s="207"/>
      <c r="AC193" s="207"/>
      <c r="AD193" s="208"/>
      <c r="AE193" s="223" t="s">
        <v>9</v>
      </c>
      <c r="AF193" s="224"/>
      <c r="AG193" s="225"/>
      <c r="AH193" s="226">
        <f>R194-AE194</f>
        <v>0</v>
      </c>
      <c r="AI193" s="177" t="s">
        <v>9</v>
      </c>
      <c r="AJ193" s="179"/>
      <c r="AK193" s="185" t="s">
        <v>1</v>
      </c>
      <c r="AL193" s="187"/>
      <c r="AM193" s="189" t="s">
        <v>15</v>
      </c>
      <c r="AN193" s="181"/>
      <c r="AO193" s="183" t="s">
        <v>16</v>
      </c>
      <c r="AP193" s="16"/>
      <c r="AQ193" s="15" t="s">
        <v>15</v>
      </c>
      <c r="AR193" s="14"/>
      <c r="AS193" s="15" t="s">
        <v>14</v>
      </c>
      <c r="AT193" s="14"/>
      <c r="AU193" s="6" t="s">
        <v>13</v>
      </c>
      <c r="AV193" s="162"/>
    </row>
    <row r="194" spans="1:48" s="2" customFormat="1" ht="15.75" customHeight="1">
      <c r="A194" s="143"/>
      <c r="B194" s="97"/>
      <c r="C194" s="146"/>
      <c r="D194" s="97"/>
      <c r="E194" s="146"/>
      <c r="F194" s="134"/>
      <c r="G194" s="211"/>
      <c r="H194" s="212"/>
      <c r="I194" s="212"/>
      <c r="J194" s="215"/>
      <c r="K194" s="216"/>
      <c r="L194" s="219"/>
      <c r="M194" s="220"/>
      <c r="N194" s="220"/>
      <c r="O194" s="220"/>
      <c r="P194" s="205" t="s">
        <v>9</v>
      </c>
      <c r="Q194" s="206"/>
      <c r="R194" s="221">
        <f>R192+G193+L194</f>
        <v>0</v>
      </c>
      <c r="S194" s="222"/>
      <c r="T194" s="222"/>
      <c r="U194" s="222"/>
      <c r="V194" s="13"/>
      <c r="W194" s="203"/>
      <c r="X194" s="204"/>
      <c r="Y194" s="8"/>
      <c r="Z194" s="219"/>
      <c r="AA194" s="220"/>
      <c r="AB194" s="220"/>
      <c r="AC194" s="205" t="s">
        <v>9</v>
      </c>
      <c r="AD194" s="206"/>
      <c r="AE194" s="228">
        <f>AE192+W193+Z194</f>
        <v>0</v>
      </c>
      <c r="AF194" s="229"/>
      <c r="AG194" s="12"/>
      <c r="AH194" s="227"/>
      <c r="AI194" s="178"/>
      <c r="AJ194" s="180"/>
      <c r="AK194" s="186"/>
      <c r="AL194" s="188"/>
      <c r="AM194" s="190"/>
      <c r="AN194" s="182"/>
      <c r="AO194" s="184"/>
      <c r="AP194" s="10" t="s">
        <v>12</v>
      </c>
      <c r="AQ194" s="146"/>
      <c r="AR194" s="170"/>
      <c r="AS194" s="170"/>
      <c r="AT194" s="9" t="s">
        <v>11</v>
      </c>
      <c r="AU194" s="8" t="s">
        <v>0</v>
      </c>
      <c r="AV194" s="163"/>
    </row>
    <row r="195" spans="1:48" s="2" customFormat="1" ht="15.75" customHeight="1">
      <c r="A195" s="142"/>
      <c r="B195" s="144" t="s">
        <v>15</v>
      </c>
      <c r="C195" s="145"/>
      <c r="D195" s="144" t="s">
        <v>14</v>
      </c>
      <c r="E195" s="145"/>
      <c r="F195" s="147" t="s">
        <v>13</v>
      </c>
      <c r="G195" s="209"/>
      <c r="H195" s="210"/>
      <c r="I195" s="210"/>
      <c r="J195" s="213" t="s">
        <v>9</v>
      </c>
      <c r="K195" s="214"/>
      <c r="L195" s="217" t="s">
        <v>19</v>
      </c>
      <c r="M195" s="218"/>
      <c r="N195" s="207"/>
      <c r="O195" s="207"/>
      <c r="P195" s="207"/>
      <c r="Q195" s="208"/>
      <c r="R195" s="198" t="s">
        <v>18</v>
      </c>
      <c r="S195" s="199"/>
      <c r="T195" s="199"/>
      <c r="U195" s="199"/>
      <c r="V195" s="200"/>
      <c r="W195" s="201"/>
      <c r="X195" s="202"/>
      <c r="Y195" s="19" t="s">
        <v>9</v>
      </c>
      <c r="Z195" s="18" t="s">
        <v>17</v>
      </c>
      <c r="AA195" s="207"/>
      <c r="AB195" s="207"/>
      <c r="AC195" s="207"/>
      <c r="AD195" s="208"/>
      <c r="AE195" s="223" t="s">
        <v>9</v>
      </c>
      <c r="AF195" s="224"/>
      <c r="AG195" s="225"/>
      <c r="AH195" s="17"/>
      <c r="AI195" s="177" t="s">
        <v>9</v>
      </c>
      <c r="AJ195" s="179"/>
      <c r="AK195" s="185" t="s">
        <v>1</v>
      </c>
      <c r="AL195" s="187"/>
      <c r="AM195" s="189" t="s">
        <v>15</v>
      </c>
      <c r="AN195" s="181"/>
      <c r="AO195" s="183" t="s">
        <v>16</v>
      </c>
      <c r="AP195" s="16"/>
      <c r="AQ195" s="15" t="s">
        <v>15</v>
      </c>
      <c r="AR195" s="14"/>
      <c r="AS195" s="15" t="s">
        <v>14</v>
      </c>
      <c r="AT195" s="14"/>
      <c r="AU195" s="6" t="s">
        <v>13</v>
      </c>
      <c r="AV195" s="162"/>
    </row>
    <row r="196" spans="1:48" s="2" customFormat="1" ht="15.75" customHeight="1" thickBot="1">
      <c r="A196" s="354"/>
      <c r="B196" s="110"/>
      <c r="C196" s="232"/>
      <c r="D196" s="110"/>
      <c r="E196" s="232"/>
      <c r="F196" s="112"/>
      <c r="G196" s="233"/>
      <c r="H196" s="234"/>
      <c r="I196" s="234"/>
      <c r="J196" s="235"/>
      <c r="K196" s="236"/>
      <c r="L196" s="219"/>
      <c r="M196" s="220"/>
      <c r="N196" s="220"/>
      <c r="O196" s="220"/>
      <c r="P196" s="205" t="s">
        <v>9</v>
      </c>
      <c r="Q196" s="206"/>
      <c r="R196" s="221">
        <f>R194+G195+L196</f>
        <v>0</v>
      </c>
      <c r="S196" s="222"/>
      <c r="T196" s="222"/>
      <c r="U196" s="222"/>
      <c r="V196" s="13"/>
      <c r="W196" s="352"/>
      <c r="X196" s="353"/>
      <c r="Y196" s="8"/>
      <c r="Z196" s="219"/>
      <c r="AA196" s="220"/>
      <c r="AB196" s="220"/>
      <c r="AC196" s="205" t="s">
        <v>9</v>
      </c>
      <c r="AD196" s="206"/>
      <c r="AE196" s="228">
        <f>AE194+W195+Z196</f>
        <v>0</v>
      </c>
      <c r="AF196" s="229"/>
      <c r="AG196" s="12"/>
      <c r="AH196" s="11">
        <f>R196-AE196</f>
        <v>0</v>
      </c>
      <c r="AI196" s="237"/>
      <c r="AJ196" s="238"/>
      <c r="AK196" s="239"/>
      <c r="AL196" s="240"/>
      <c r="AM196" s="106"/>
      <c r="AN196" s="241"/>
      <c r="AO196" s="242"/>
      <c r="AP196" s="10" t="s">
        <v>12</v>
      </c>
      <c r="AQ196" s="244"/>
      <c r="AR196" s="245"/>
      <c r="AS196" s="245"/>
      <c r="AT196" s="9" t="s">
        <v>11</v>
      </c>
      <c r="AU196" s="8" t="s">
        <v>0</v>
      </c>
      <c r="AV196" s="243"/>
    </row>
    <row r="197" spans="1:48" s="2" customFormat="1" ht="13.5" customHeight="1" thickTop="1">
      <c r="A197" s="246" t="s">
        <v>10</v>
      </c>
      <c r="B197" s="247"/>
      <c r="C197" s="247"/>
      <c r="D197" s="247"/>
      <c r="E197" s="247"/>
      <c r="F197" s="248"/>
      <c r="G197" s="252">
        <f>SUM(G173:I196)+G157</f>
        <v>0</v>
      </c>
      <c r="H197" s="253"/>
      <c r="I197" s="253"/>
      <c r="J197" s="256" t="s">
        <v>9</v>
      </c>
      <c r="K197" s="257"/>
      <c r="L197" s="252">
        <f>L174+L176+L178+L180+L182+L184+L186+L188+L190+L192+L194+L196+L157</f>
        <v>0</v>
      </c>
      <c r="M197" s="258"/>
      <c r="N197" s="258"/>
      <c r="O197" s="258"/>
      <c r="P197" s="256" t="s">
        <v>9</v>
      </c>
      <c r="Q197" s="257"/>
      <c r="R197" s="261"/>
      <c r="S197" s="262"/>
      <c r="T197" s="262"/>
      <c r="U197" s="262"/>
      <c r="V197" s="263"/>
      <c r="W197" s="270"/>
      <c r="X197" s="271"/>
      <c r="Y197" s="272"/>
      <c r="Z197" s="253">
        <f>Z174+Z176+Z178+Z180+Z182+Z184+Z186+Z188+Z190+Z196+Z192+Z194+Z157</f>
        <v>0</v>
      </c>
      <c r="AA197" s="279"/>
      <c r="AB197" s="279"/>
      <c r="AC197" s="281" t="s">
        <v>9</v>
      </c>
      <c r="AD197" s="282"/>
      <c r="AE197" s="261" t="s">
        <v>8</v>
      </c>
      <c r="AF197" s="262"/>
      <c r="AG197" s="263"/>
      <c r="AH197" s="314" t="s">
        <v>58</v>
      </c>
      <c r="AI197" s="315"/>
      <c r="AJ197" s="318" t="s">
        <v>7</v>
      </c>
      <c r="AK197" s="319"/>
      <c r="AL197" s="285" t="s">
        <v>6</v>
      </c>
      <c r="AM197" s="286"/>
      <c r="AN197" s="286"/>
      <c r="AO197" s="287"/>
      <c r="AP197" s="285" t="s">
        <v>5</v>
      </c>
      <c r="AQ197" s="290"/>
      <c r="AR197" s="290"/>
      <c r="AS197" s="290"/>
      <c r="AT197" s="290"/>
      <c r="AU197" s="291"/>
      <c r="AV197" s="355"/>
    </row>
    <row r="198" spans="1:48" s="2" customFormat="1" ht="13.5" customHeight="1">
      <c r="A198" s="249"/>
      <c r="B198" s="250"/>
      <c r="C198" s="250"/>
      <c r="D198" s="250"/>
      <c r="E198" s="250"/>
      <c r="F198" s="251"/>
      <c r="G198" s="254"/>
      <c r="H198" s="255"/>
      <c r="I198" s="255"/>
      <c r="J198" s="215"/>
      <c r="K198" s="216"/>
      <c r="L198" s="259"/>
      <c r="M198" s="260"/>
      <c r="N198" s="260"/>
      <c r="O198" s="260"/>
      <c r="P198" s="215"/>
      <c r="Q198" s="216"/>
      <c r="R198" s="264"/>
      <c r="S198" s="265"/>
      <c r="T198" s="265"/>
      <c r="U198" s="265"/>
      <c r="V198" s="266"/>
      <c r="W198" s="273"/>
      <c r="X198" s="274"/>
      <c r="Y198" s="275"/>
      <c r="Z198" s="280"/>
      <c r="AA198" s="280"/>
      <c r="AB198" s="280"/>
      <c r="AC198" s="283"/>
      <c r="AD198" s="284"/>
      <c r="AE198" s="264"/>
      <c r="AF198" s="265"/>
      <c r="AG198" s="266"/>
      <c r="AH198" s="316"/>
      <c r="AI198" s="317"/>
      <c r="AJ198" s="320"/>
      <c r="AK198" s="321"/>
      <c r="AL198" s="288"/>
      <c r="AM198" s="94"/>
      <c r="AN198" s="94"/>
      <c r="AO198" s="289"/>
      <c r="AP198" s="292"/>
      <c r="AQ198" s="293"/>
      <c r="AR198" s="293"/>
      <c r="AS198" s="293"/>
      <c r="AT198" s="293"/>
      <c r="AU198" s="294"/>
      <c r="AV198" s="356"/>
    </row>
    <row r="199" spans="1:48" s="2" customFormat="1" ht="13.5" customHeight="1">
      <c r="A199" s="322" t="s">
        <v>4</v>
      </c>
      <c r="B199" s="323"/>
      <c r="C199" s="323"/>
      <c r="D199" s="323"/>
      <c r="E199" s="323"/>
      <c r="F199" s="324"/>
      <c r="G199" s="328">
        <f>G197*310</f>
        <v>0</v>
      </c>
      <c r="H199" s="329"/>
      <c r="I199" s="329"/>
      <c r="J199" s="329"/>
      <c r="K199" s="6" t="s">
        <v>2</v>
      </c>
      <c r="L199" s="7" t="s">
        <v>3</v>
      </c>
      <c r="M199" s="332">
        <f>L197*310</f>
        <v>0</v>
      </c>
      <c r="N199" s="333"/>
      <c r="O199" s="333"/>
      <c r="P199" s="333"/>
      <c r="Q199" s="6" t="s">
        <v>2</v>
      </c>
      <c r="R199" s="264"/>
      <c r="S199" s="265"/>
      <c r="T199" s="265"/>
      <c r="U199" s="265"/>
      <c r="V199" s="266"/>
      <c r="W199" s="273"/>
      <c r="X199" s="274"/>
      <c r="Y199" s="275"/>
      <c r="Z199" s="332">
        <f>Z197*310</f>
        <v>0</v>
      </c>
      <c r="AA199" s="333"/>
      <c r="AB199" s="333"/>
      <c r="AC199" s="333"/>
      <c r="AD199" s="6" t="s">
        <v>2</v>
      </c>
      <c r="AE199" s="264"/>
      <c r="AF199" s="265"/>
      <c r="AG199" s="266"/>
      <c r="AH199" s="308" t="s">
        <v>59</v>
      </c>
      <c r="AI199" s="309"/>
      <c r="AJ199" s="359"/>
      <c r="AK199" s="213" t="s">
        <v>1</v>
      </c>
      <c r="AL199" s="111"/>
      <c r="AM199" s="298"/>
      <c r="AN199" s="298"/>
      <c r="AO199" s="299"/>
      <c r="AP199" s="302">
        <f>AQ174+AQ176+AQ178+AQ180+AQ182+AQ184+AQ186+AQ188+AQ190+AQ192+AQ194+AQ196+AP159</f>
        <v>0</v>
      </c>
      <c r="AQ199" s="303"/>
      <c r="AR199" s="303"/>
      <c r="AS199" s="303"/>
      <c r="AT199" s="303"/>
      <c r="AU199" s="6" t="s">
        <v>0</v>
      </c>
      <c r="AV199" s="357"/>
    </row>
    <row r="200" spans="1:48" s="2" customFormat="1" ht="16.5" customHeight="1" thickBot="1">
      <c r="A200" s="325"/>
      <c r="B200" s="326"/>
      <c r="C200" s="326"/>
      <c r="D200" s="326"/>
      <c r="E200" s="326"/>
      <c r="F200" s="327"/>
      <c r="G200" s="330"/>
      <c r="H200" s="331"/>
      <c r="I200" s="331"/>
      <c r="J200" s="331"/>
      <c r="K200" s="4"/>
      <c r="L200" s="5"/>
      <c r="M200" s="334"/>
      <c r="N200" s="334"/>
      <c r="O200" s="334"/>
      <c r="P200" s="334"/>
      <c r="Q200" s="4"/>
      <c r="R200" s="267"/>
      <c r="S200" s="268"/>
      <c r="T200" s="268"/>
      <c r="U200" s="268"/>
      <c r="V200" s="269"/>
      <c r="W200" s="276"/>
      <c r="X200" s="277"/>
      <c r="Y200" s="278"/>
      <c r="Z200" s="334"/>
      <c r="AA200" s="334"/>
      <c r="AB200" s="334"/>
      <c r="AC200" s="334"/>
      <c r="AD200" s="4"/>
      <c r="AE200" s="267"/>
      <c r="AF200" s="268"/>
      <c r="AG200" s="269"/>
      <c r="AH200" s="310"/>
      <c r="AI200" s="311"/>
      <c r="AJ200" s="360"/>
      <c r="AK200" s="297"/>
      <c r="AL200" s="300"/>
      <c r="AM200" s="129"/>
      <c r="AN200" s="129"/>
      <c r="AO200" s="301"/>
      <c r="AP200" s="304"/>
      <c r="AQ200" s="305"/>
      <c r="AR200" s="305"/>
      <c r="AS200" s="305"/>
      <c r="AT200" s="305"/>
      <c r="AU200" s="3"/>
      <c r="AV200" s="358"/>
    </row>
    <row r="201" ht="12.75" thickTop="1"/>
  </sheetData>
  <sheetProtection sheet="1" objects="1" scenarios="1"/>
  <mergeCells count="2220">
    <mergeCell ref="A199:F200"/>
    <mergeCell ref="G199:J200"/>
    <mergeCell ref="M199:P200"/>
    <mergeCell ref="Z199:AC200"/>
    <mergeCell ref="AH199:AI200"/>
    <mergeCell ref="AJ199:AJ200"/>
    <mergeCell ref="AE197:AG200"/>
    <mergeCell ref="AH197:AI198"/>
    <mergeCell ref="AJ197:AK198"/>
    <mergeCell ref="AK199:AK200"/>
    <mergeCell ref="AL199:AO200"/>
    <mergeCell ref="AP199:AT200"/>
    <mergeCell ref="AV199:AV200"/>
    <mergeCell ref="AC197:AD198"/>
    <mergeCell ref="AL197:AO198"/>
    <mergeCell ref="AP197:AU198"/>
    <mergeCell ref="AV197:AV198"/>
    <mergeCell ref="P197:Q198"/>
    <mergeCell ref="R197:V200"/>
    <mergeCell ref="W197:Y200"/>
    <mergeCell ref="Z197:AB198"/>
    <mergeCell ref="A197:F198"/>
    <mergeCell ref="G197:I198"/>
    <mergeCell ref="J197:K198"/>
    <mergeCell ref="L197:O198"/>
    <mergeCell ref="AM195:AM196"/>
    <mergeCell ref="AN195:AN196"/>
    <mergeCell ref="AO195:AO196"/>
    <mergeCell ref="AV195:AV196"/>
    <mergeCell ref="AQ196:AS196"/>
    <mergeCell ref="AK195:AK196"/>
    <mergeCell ref="AL195:AL196"/>
    <mergeCell ref="AC196:AD196"/>
    <mergeCell ref="AE196:AF196"/>
    <mergeCell ref="AA195:AD195"/>
    <mergeCell ref="AE195:AG195"/>
    <mergeCell ref="Z196:AB196"/>
    <mergeCell ref="L195:M195"/>
    <mergeCell ref="N195:Q195"/>
    <mergeCell ref="AI195:AI196"/>
    <mergeCell ref="AJ195:AJ196"/>
    <mergeCell ref="L196:O196"/>
    <mergeCell ref="P196:Q196"/>
    <mergeCell ref="R196:U196"/>
    <mergeCell ref="R195:V195"/>
    <mergeCell ref="W195:X196"/>
    <mergeCell ref="A195:A196"/>
    <mergeCell ref="B195:B196"/>
    <mergeCell ref="C195:C196"/>
    <mergeCell ref="D195:D196"/>
    <mergeCell ref="E195:E196"/>
    <mergeCell ref="F195:F196"/>
    <mergeCell ref="G195:I196"/>
    <mergeCell ref="J195:K196"/>
    <mergeCell ref="AO193:AO194"/>
    <mergeCell ref="AV193:AV194"/>
    <mergeCell ref="L194:O194"/>
    <mergeCell ref="P194:Q194"/>
    <mergeCell ref="R194:U194"/>
    <mergeCell ref="Z194:AB194"/>
    <mergeCell ref="AC194:AD194"/>
    <mergeCell ref="AE194:AF194"/>
    <mergeCell ref="AQ194:AS194"/>
    <mergeCell ref="AI193:AI194"/>
    <mergeCell ref="AN193:AN194"/>
    <mergeCell ref="N193:Q193"/>
    <mergeCell ref="R193:V193"/>
    <mergeCell ref="W193:X194"/>
    <mergeCell ref="AA193:AD193"/>
    <mergeCell ref="AE193:AG193"/>
    <mergeCell ref="AL193:AL194"/>
    <mergeCell ref="AM193:AM194"/>
    <mergeCell ref="G193:I194"/>
    <mergeCell ref="J193:K194"/>
    <mergeCell ref="AJ193:AJ194"/>
    <mergeCell ref="AK193:AK194"/>
    <mergeCell ref="A193:A194"/>
    <mergeCell ref="B193:B194"/>
    <mergeCell ref="C193:C194"/>
    <mergeCell ref="D193:D194"/>
    <mergeCell ref="E193:E194"/>
    <mergeCell ref="F193:F194"/>
    <mergeCell ref="AM191:AM192"/>
    <mergeCell ref="AN191:AN192"/>
    <mergeCell ref="AJ191:AJ192"/>
    <mergeCell ref="L193:M193"/>
    <mergeCell ref="AL191:AL192"/>
    <mergeCell ref="AH193:AH194"/>
    <mergeCell ref="AK191:AK192"/>
    <mergeCell ref="AE192:AF192"/>
    <mergeCell ref="AO191:AO192"/>
    <mergeCell ref="AV191:AV192"/>
    <mergeCell ref="L192:O192"/>
    <mergeCell ref="P192:Q192"/>
    <mergeCell ref="R192:U192"/>
    <mergeCell ref="Z192:AB192"/>
    <mergeCell ref="AQ192:AS192"/>
    <mergeCell ref="AE191:AG191"/>
    <mergeCell ref="AH191:AH192"/>
    <mergeCell ref="AI191:AI192"/>
    <mergeCell ref="G191:I192"/>
    <mergeCell ref="J191:K192"/>
    <mergeCell ref="L191:M191"/>
    <mergeCell ref="N191:Q191"/>
    <mergeCell ref="R191:V191"/>
    <mergeCell ref="W191:X192"/>
    <mergeCell ref="AC192:AD192"/>
    <mergeCell ref="AA191:AD191"/>
    <mergeCell ref="A191:A192"/>
    <mergeCell ref="B191:B192"/>
    <mergeCell ref="C191:C192"/>
    <mergeCell ref="D191:D192"/>
    <mergeCell ref="E191:E192"/>
    <mergeCell ref="F191:F192"/>
    <mergeCell ref="AO189:AO190"/>
    <mergeCell ref="AV189:AV190"/>
    <mergeCell ref="L190:O190"/>
    <mergeCell ref="P190:Q190"/>
    <mergeCell ref="R190:U190"/>
    <mergeCell ref="Z190:AB190"/>
    <mergeCell ref="AC190:AD190"/>
    <mergeCell ref="AE190:AF190"/>
    <mergeCell ref="AQ190:AS190"/>
    <mergeCell ref="AI189:AI190"/>
    <mergeCell ref="AN189:AN190"/>
    <mergeCell ref="N189:Q189"/>
    <mergeCell ref="R189:V189"/>
    <mergeCell ref="W189:X190"/>
    <mergeCell ref="AA189:AD189"/>
    <mergeCell ref="AE189:AG189"/>
    <mergeCell ref="AL189:AL190"/>
    <mergeCell ref="AM189:AM190"/>
    <mergeCell ref="G189:I190"/>
    <mergeCell ref="J189:K190"/>
    <mergeCell ref="AJ189:AJ190"/>
    <mergeCell ref="AK189:AK190"/>
    <mergeCell ref="A189:A190"/>
    <mergeCell ref="B189:B190"/>
    <mergeCell ref="C189:C190"/>
    <mergeCell ref="D189:D190"/>
    <mergeCell ref="E189:E190"/>
    <mergeCell ref="F189:F190"/>
    <mergeCell ref="AM187:AM188"/>
    <mergeCell ref="AN187:AN188"/>
    <mergeCell ref="AJ187:AJ188"/>
    <mergeCell ref="L189:M189"/>
    <mergeCell ref="AL187:AL188"/>
    <mergeCell ref="AH189:AH190"/>
    <mergeCell ref="AK187:AK188"/>
    <mergeCell ref="AE188:AF188"/>
    <mergeCell ref="AO187:AO188"/>
    <mergeCell ref="AV187:AV188"/>
    <mergeCell ref="L188:O188"/>
    <mergeCell ref="P188:Q188"/>
    <mergeCell ref="R188:U188"/>
    <mergeCell ref="Z188:AB188"/>
    <mergeCell ref="AQ188:AS188"/>
    <mergeCell ref="AE187:AG187"/>
    <mergeCell ref="AH187:AH188"/>
    <mergeCell ref="AI187:AI188"/>
    <mergeCell ref="G187:I188"/>
    <mergeCell ref="J187:K188"/>
    <mergeCell ref="L187:M187"/>
    <mergeCell ref="N187:Q187"/>
    <mergeCell ref="R187:V187"/>
    <mergeCell ref="W187:X188"/>
    <mergeCell ref="AC188:AD188"/>
    <mergeCell ref="AA187:AD187"/>
    <mergeCell ref="A187:A188"/>
    <mergeCell ref="B187:B188"/>
    <mergeCell ref="C187:C188"/>
    <mergeCell ref="D187:D188"/>
    <mergeCell ref="E187:E188"/>
    <mergeCell ref="F187:F188"/>
    <mergeCell ref="AO185:AO186"/>
    <mergeCell ref="AV185:AV186"/>
    <mergeCell ref="L186:O186"/>
    <mergeCell ref="P186:Q186"/>
    <mergeCell ref="R186:U186"/>
    <mergeCell ref="Z186:AB186"/>
    <mergeCell ref="AC186:AD186"/>
    <mergeCell ref="AE186:AF186"/>
    <mergeCell ref="AQ186:AS186"/>
    <mergeCell ref="AI185:AI186"/>
    <mergeCell ref="AN185:AN186"/>
    <mergeCell ref="N185:Q185"/>
    <mergeCell ref="R185:V185"/>
    <mergeCell ref="W185:X186"/>
    <mergeCell ref="AA185:AD185"/>
    <mergeCell ref="AE185:AG185"/>
    <mergeCell ref="AL185:AL186"/>
    <mergeCell ref="AM185:AM186"/>
    <mergeCell ref="G185:I186"/>
    <mergeCell ref="J185:K186"/>
    <mergeCell ref="AJ185:AJ186"/>
    <mergeCell ref="AK185:AK186"/>
    <mergeCell ref="A185:A186"/>
    <mergeCell ref="B185:B186"/>
    <mergeCell ref="C185:C186"/>
    <mergeCell ref="D185:D186"/>
    <mergeCell ref="E185:E186"/>
    <mergeCell ref="F185:F186"/>
    <mergeCell ref="AM183:AM184"/>
    <mergeCell ref="AN183:AN184"/>
    <mergeCell ref="AJ183:AJ184"/>
    <mergeCell ref="L185:M185"/>
    <mergeCell ref="AL183:AL184"/>
    <mergeCell ref="AH185:AH186"/>
    <mergeCell ref="AK183:AK184"/>
    <mergeCell ref="AE184:AF184"/>
    <mergeCell ref="AO183:AO184"/>
    <mergeCell ref="AV183:AV184"/>
    <mergeCell ref="L184:O184"/>
    <mergeCell ref="P184:Q184"/>
    <mergeCell ref="R184:U184"/>
    <mergeCell ref="Z184:AB184"/>
    <mergeCell ref="AQ184:AS184"/>
    <mergeCell ref="AE183:AG183"/>
    <mergeCell ref="AH183:AH184"/>
    <mergeCell ref="AI183:AI184"/>
    <mergeCell ref="G183:I184"/>
    <mergeCell ref="J183:K184"/>
    <mergeCell ref="L183:M183"/>
    <mergeCell ref="N183:Q183"/>
    <mergeCell ref="R183:V183"/>
    <mergeCell ref="W183:X184"/>
    <mergeCell ref="AC184:AD184"/>
    <mergeCell ref="AA183:AD183"/>
    <mergeCell ref="A183:A184"/>
    <mergeCell ref="B183:B184"/>
    <mergeCell ref="C183:C184"/>
    <mergeCell ref="D183:D184"/>
    <mergeCell ref="E183:E184"/>
    <mergeCell ref="F183:F184"/>
    <mergeCell ref="AO181:AO182"/>
    <mergeCell ref="AV181:AV182"/>
    <mergeCell ref="L182:O182"/>
    <mergeCell ref="P182:Q182"/>
    <mergeCell ref="R182:U182"/>
    <mergeCell ref="Z182:AB182"/>
    <mergeCell ref="AC182:AD182"/>
    <mergeCell ref="AE182:AF182"/>
    <mergeCell ref="AQ182:AS182"/>
    <mergeCell ref="AI181:AI182"/>
    <mergeCell ref="AN181:AN182"/>
    <mergeCell ref="N181:Q181"/>
    <mergeCell ref="R181:V181"/>
    <mergeCell ref="W181:X182"/>
    <mergeCell ref="AA181:AD181"/>
    <mergeCell ref="AE181:AG181"/>
    <mergeCell ref="AL181:AL182"/>
    <mergeCell ref="AM181:AM182"/>
    <mergeCell ref="G181:I182"/>
    <mergeCell ref="J181:K182"/>
    <mergeCell ref="AJ181:AJ182"/>
    <mergeCell ref="AK181:AK182"/>
    <mergeCell ref="A181:A182"/>
    <mergeCell ref="B181:B182"/>
    <mergeCell ref="C181:C182"/>
    <mergeCell ref="D181:D182"/>
    <mergeCell ref="E181:E182"/>
    <mergeCell ref="F181:F182"/>
    <mergeCell ref="AM179:AM180"/>
    <mergeCell ref="AN179:AN180"/>
    <mergeCell ref="AJ179:AJ180"/>
    <mergeCell ref="L181:M181"/>
    <mergeCell ref="AL179:AL180"/>
    <mergeCell ref="AH181:AH182"/>
    <mergeCell ref="AK179:AK180"/>
    <mergeCell ref="AE180:AF180"/>
    <mergeCell ref="AO179:AO180"/>
    <mergeCell ref="AV179:AV180"/>
    <mergeCell ref="L180:O180"/>
    <mergeCell ref="P180:Q180"/>
    <mergeCell ref="R180:U180"/>
    <mergeCell ref="Z180:AB180"/>
    <mergeCell ref="AQ180:AS180"/>
    <mergeCell ref="AE179:AG179"/>
    <mergeCell ref="AH179:AH180"/>
    <mergeCell ref="AI179:AI180"/>
    <mergeCell ref="G179:I180"/>
    <mergeCell ref="J179:K180"/>
    <mergeCell ref="L179:M179"/>
    <mergeCell ref="N179:Q179"/>
    <mergeCell ref="R179:V179"/>
    <mergeCell ref="W179:X180"/>
    <mergeCell ref="AC180:AD180"/>
    <mergeCell ref="AA179:AD179"/>
    <mergeCell ref="A179:A180"/>
    <mergeCell ref="B179:B180"/>
    <mergeCell ref="C179:C180"/>
    <mergeCell ref="D179:D180"/>
    <mergeCell ref="E179:E180"/>
    <mergeCell ref="F179:F180"/>
    <mergeCell ref="AO177:AO178"/>
    <mergeCell ref="AV177:AV178"/>
    <mergeCell ref="L178:O178"/>
    <mergeCell ref="P178:Q178"/>
    <mergeCell ref="R178:U178"/>
    <mergeCell ref="Z178:AB178"/>
    <mergeCell ref="AC178:AD178"/>
    <mergeCell ref="AE178:AF178"/>
    <mergeCell ref="AQ178:AS178"/>
    <mergeCell ref="AI177:AI178"/>
    <mergeCell ref="AN177:AN178"/>
    <mergeCell ref="N177:Q177"/>
    <mergeCell ref="R177:V177"/>
    <mergeCell ref="W177:X178"/>
    <mergeCell ref="AA177:AD177"/>
    <mergeCell ref="AE177:AG177"/>
    <mergeCell ref="AL177:AL178"/>
    <mergeCell ref="AM177:AM178"/>
    <mergeCell ref="G177:I178"/>
    <mergeCell ref="J177:K178"/>
    <mergeCell ref="AJ177:AJ178"/>
    <mergeCell ref="AK177:AK178"/>
    <mergeCell ref="A177:A178"/>
    <mergeCell ref="B177:B178"/>
    <mergeCell ref="C177:C178"/>
    <mergeCell ref="D177:D178"/>
    <mergeCell ref="E177:E178"/>
    <mergeCell ref="F177:F178"/>
    <mergeCell ref="AM175:AM176"/>
    <mergeCell ref="AN175:AN176"/>
    <mergeCell ref="AJ175:AJ176"/>
    <mergeCell ref="L177:M177"/>
    <mergeCell ref="AL175:AL176"/>
    <mergeCell ref="AH177:AH178"/>
    <mergeCell ref="AK175:AK176"/>
    <mergeCell ref="AE176:AF176"/>
    <mergeCell ref="AO175:AO176"/>
    <mergeCell ref="AV175:AV176"/>
    <mergeCell ref="L176:O176"/>
    <mergeCell ref="P176:Q176"/>
    <mergeCell ref="R176:U176"/>
    <mergeCell ref="Z176:AB176"/>
    <mergeCell ref="AQ176:AS176"/>
    <mergeCell ref="AE175:AG175"/>
    <mergeCell ref="AH175:AH176"/>
    <mergeCell ref="AI175:AI176"/>
    <mergeCell ref="G175:I176"/>
    <mergeCell ref="J175:K176"/>
    <mergeCell ref="L175:M175"/>
    <mergeCell ref="N175:Q175"/>
    <mergeCell ref="R175:V175"/>
    <mergeCell ref="W175:X176"/>
    <mergeCell ref="AC176:AD176"/>
    <mergeCell ref="AA175:AD175"/>
    <mergeCell ref="A175:A176"/>
    <mergeCell ref="B175:B176"/>
    <mergeCell ref="C175:C176"/>
    <mergeCell ref="D175:D176"/>
    <mergeCell ref="E175:E176"/>
    <mergeCell ref="F175:F176"/>
    <mergeCell ref="AO173:AO174"/>
    <mergeCell ref="AV173:AV174"/>
    <mergeCell ref="L174:O174"/>
    <mergeCell ref="P174:Q174"/>
    <mergeCell ref="R174:U174"/>
    <mergeCell ref="Z174:AB174"/>
    <mergeCell ref="AC174:AD174"/>
    <mergeCell ref="AE174:AF174"/>
    <mergeCell ref="AQ174:AS174"/>
    <mergeCell ref="AE173:AG173"/>
    <mergeCell ref="AJ173:AJ174"/>
    <mergeCell ref="AK173:AK174"/>
    <mergeCell ref="AL173:AL174"/>
    <mergeCell ref="AM173:AM174"/>
    <mergeCell ref="AN173:AN174"/>
    <mergeCell ref="AA173:AD173"/>
    <mergeCell ref="AJ172:AK172"/>
    <mergeCell ref="AL172:AO172"/>
    <mergeCell ref="J173:K174"/>
    <mergeCell ref="L173:M173"/>
    <mergeCell ref="N173:Q173"/>
    <mergeCell ref="R173:V173"/>
    <mergeCell ref="E173:E174"/>
    <mergeCell ref="F173:F174"/>
    <mergeCell ref="G173:I174"/>
    <mergeCell ref="W173:X174"/>
    <mergeCell ref="A173:A174"/>
    <mergeCell ref="B173:B174"/>
    <mergeCell ref="C173:C174"/>
    <mergeCell ref="D173:D174"/>
    <mergeCell ref="W172:Y172"/>
    <mergeCell ref="Z172:AD172"/>
    <mergeCell ref="AE172:AG172"/>
    <mergeCell ref="AH172:AI172"/>
    <mergeCell ref="A172:F172"/>
    <mergeCell ref="G172:K172"/>
    <mergeCell ref="L172:Q172"/>
    <mergeCell ref="R172:V172"/>
    <mergeCell ref="U169:W169"/>
    <mergeCell ref="AE169:AV170"/>
    <mergeCell ref="A170:T170"/>
    <mergeCell ref="U170:AD170"/>
    <mergeCell ref="AB168:AB169"/>
    <mergeCell ref="A171:F171"/>
    <mergeCell ref="G171:V171"/>
    <mergeCell ref="W171:AG171"/>
    <mergeCell ref="AH171:AI171"/>
    <mergeCell ref="X168:X169"/>
    <mergeCell ref="Y168:Y169"/>
    <mergeCell ref="Z168:Z169"/>
    <mergeCell ref="AA168:AA169"/>
    <mergeCell ref="A168:I169"/>
    <mergeCell ref="J168:L169"/>
    <mergeCell ref="M168:M169"/>
    <mergeCell ref="N168:T169"/>
    <mergeCell ref="AB165:AB166"/>
    <mergeCell ref="AC165:AC166"/>
    <mergeCell ref="AJ171:AO171"/>
    <mergeCell ref="AE167:AV168"/>
    <mergeCell ref="AD168:AD169"/>
    <mergeCell ref="AP171:AU171"/>
    <mergeCell ref="AV171:AV172"/>
    <mergeCell ref="AP172:AU172"/>
    <mergeCell ref="AC168:AC169"/>
    <mergeCell ref="AE165:AV166"/>
    <mergeCell ref="R165:R166"/>
    <mergeCell ref="S165:S166"/>
    <mergeCell ref="T165:T166"/>
    <mergeCell ref="U165:W165"/>
    <mergeCell ref="X165:X166"/>
    <mergeCell ref="Y165:Y166"/>
    <mergeCell ref="U166:W168"/>
    <mergeCell ref="Z165:Z166"/>
    <mergeCell ref="A167:T167"/>
    <mergeCell ref="X167:AD167"/>
    <mergeCell ref="A165:H166"/>
    <mergeCell ref="I165:M166"/>
    <mergeCell ref="N165:N166"/>
    <mergeCell ref="O165:O166"/>
    <mergeCell ref="P165:P166"/>
    <mergeCell ref="Q165:Q166"/>
    <mergeCell ref="AD165:AD166"/>
    <mergeCell ref="AA165:AA166"/>
    <mergeCell ref="A161:AU161"/>
    <mergeCell ref="A162:AV162"/>
    <mergeCell ref="A163:F164"/>
    <mergeCell ref="G163:T164"/>
    <mergeCell ref="U163:AD163"/>
    <mergeCell ref="AE163:AV164"/>
    <mergeCell ref="U164:W164"/>
    <mergeCell ref="A159:F160"/>
    <mergeCell ref="G159:J160"/>
    <mergeCell ref="M159:P160"/>
    <mergeCell ref="Z159:AC160"/>
    <mergeCell ref="AH159:AI160"/>
    <mergeCell ref="AJ159:AJ160"/>
    <mergeCell ref="AE157:AG160"/>
    <mergeCell ref="AH157:AI158"/>
    <mergeCell ref="AJ157:AK158"/>
    <mergeCell ref="AK159:AK160"/>
    <mergeCell ref="AL159:AO160"/>
    <mergeCell ref="AP159:AT160"/>
    <mergeCell ref="AV159:AV160"/>
    <mergeCell ref="AC157:AD158"/>
    <mergeCell ref="AL157:AO158"/>
    <mergeCell ref="AP157:AU158"/>
    <mergeCell ref="AV157:AV158"/>
    <mergeCell ref="P157:Q158"/>
    <mergeCell ref="R157:V160"/>
    <mergeCell ref="W157:Y160"/>
    <mergeCell ref="Z157:AB158"/>
    <mergeCell ref="A157:F158"/>
    <mergeCell ref="G157:I158"/>
    <mergeCell ref="J157:K158"/>
    <mergeCell ref="L157:O158"/>
    <mergeCell ref="AM155:AM156"/>
    <mergeCell ref="AN155:AN156"/>
    <mergeCell ref="AO155:AO156"/>
    <mergeCell ref="AV155:AV156"/>
    <mergeCell ref="AQ156:AS156"/>
    <mergeCell ref="AK155:AK156"/>
    <mergeCell ref="AL155:AL156"/>
    <mergeCell ref="AC156:AD156"/>
    <mergeCell ref="AE156:AF156"/>
    <mergeCell ref="AA155:AD155"/>
    <mergeCell ref="AE155:AG155"/>
    <mergeCell ref="Z156:AB156"/>
    <mergeCell ref="L155:M155"/>
    <mergeCell ref="N155:Q155"/>
    <mergeCell ref="AI155:AI156"/>
    <mergeCell ref="AJ155:AJ156"/>
    <mergeCell ref="L156:O156"/>
    <mergeCell ref="P156:Q156"/>
    <mergeCell ref="R156:U156"/>
    <mergeCell ref="R155:V155"/>
    <mergeCell ref="W155:X156"/>
    <mergeCell ref="A155:A156"/>
    <mergeCell ref="B155:B156"/>
    <mergeCell ref="C155:C156"/>
    <mergeCell ref="D155:D156"/>
    <mergeCell ref="E155:E156"/>
    <mergeCell ref="F155:F156"/>
    <mergeCell ref="G155:I156"/>
    <mergeCell ref="J155:K156"/>
    <mergeCell ref="AO153:AO154"/>
    <mergeCell ref="AV153:AV154"/>
    <mergeCell ref="L154:O154"/>
    <mergeCell ref="P154:Q154"/>
    <mergeCell ref="R154:U154"/>
    <mergeCell ref="Z154:AB154"/>
    <mergeCell ref="AC154:AD154"/>
    <mergeCell ref="AE154:AF154"/>
    <mergeCell ref="AQ154:AS154"/>
    <mergeCell ref="AI153:AI154"/>
    <mergeCell ref="AN153:AN154"/>
    <mergeCell ref="N153:Q153"/>
    <mergeCell ref="R153:V153"/>
    <mergeCell ref="W153:X154"/>
    <mergeCell ref="AA153:AD153"/>
    <mergeCell ref="AE153:AG153"/>
    <mergeCell ref="AL153:AL154"/>
    <mergeCell ref="AM153:AM154"/>
    <mergeCell ref="G153:I154"/>
    <mergeCell ref="J153:K154"/>
    <mergeCell ref="AJ153:AJ154"/>
    <mergeCell ref="AK153:AK154"/>
    <mergeCell ref="A153:A154"/>
    <mergeCell ref="B153:B154"/>
    <mergeCell ref="C153:C154"/>
    <mergeCell ref="D153:D154"/>
    <mergeCell ref="E153:E154"/>
    <mergeCell ref="F153:F154"/>
    <mergeCell ref="AM151:AM152"/>
    <mergeCell ref="AN151:AN152"/>
    <mergeCell ref="AJ151:AJ152"/>
    <mergeCell ref="L153:M153"/>
    <mergeCell ref="AL151:AL152"/>
    <mergeCell ref="AH153:AH154"/>
    <mergeCell ref="AK151:AK152"/>
    <mergeCell ref="AE152:AF152"/>
    <mergeCell ref="AO151:AO152"/>
    <mergeCell ref="AV151:AV152"/>
    <mergeCell ref="L152:O152"/>
    <mergeCell ref="P152:Q152"/>
    <mergeCell ref="R152:U152"/>
    <mergeCell ref="Z152:AB152"/>
    <mergeCell ref="AQ152:AS152"/>
    <mergeCell ref="AE151:AG151"/>
    <mergeCell ref="AH151:AH152"/>
    <mergeCell ref="AI151:AI152"/>
    <mergeCell ref="G151:I152"/>
    <mergeCell ref="J151:K152"/>
    <mergeCell ref="L151:M151"/>
    <mergeCell ref="N151:Q151"/>
    <mergeCell ref="R151:V151"/>
    <mergeCell ref="W151:X152"/>
    <mergeCell ref="AC152:AD152"/>
    <mergeCell ref="AA151:AD151"/>
    <mergeCell ref="A151:A152"/>
    <mergeCell ref="B151:B152"/>
    <mergeCell ref="C151:C152"/>
    <mergeCell ref="D151:D152"/>
    <mergeCell ref="E151:E152"/>
    <mergeCell ref="F151:F152"/>
    <mergeCell ref="AO149:AO150"/>
    <mergeCell ref="AV149:AV150"/>
    <mergeCell ref="L150:O150"/>
    <mergeCell ref="P150:Q150"/>
    <mergeCell ref="R150:U150"/>
    <mergeCell ref="Z150:AB150"/>
    <mergeCell ref="AC150:AD150"/>
    <mergeCell ref="AE150:AF150"/>
    <mergeCell ref="AQ150:AS150"/>
    <mergeCell ref="AI149:AI150"/>
    <mergeCell ref="AN149:AN150"/>
    <mergeCell ref="N149:Q149"/>
    <mergeCell ref="R149:V149"/>
    <mergeCell ref="W149:X150"/>
    <mergeCell ref="AA149:AD149"/>
    <mergeCell ref="AE149:AG149"/>
    <mergeCell ref="AL149:AL150"/>
    <mergeCell ref="AM149:AM150"/>
    <mergeCell ref="G149:I150"/>
    <mergeCell ref="J149:K150"/>
    <mergeCell ref="AJ149:AJ150"/>
    <mergeCell ref="AK149:AK150"/>
    <mergeCell ref="A149:A150"/>
    <mergeCell ref="B149:B150"/>
    <mergeCell ref="C149:C150"/>
    <mergeCell ref="D149:D150"/>
    <mergeCell ref="E149:E150"/>
    <mergeCell ref="F149:F150"/>
    <mergeCell ref="AM147:AM148"/>
    <mergeCell ref="AN147:AN148"/>
    <mergeCell ref="AJ147:AJ148"/>
    <mergeCell ref="L149:M149"/>
    <mergeCell ref="AL147:AL148"/>
    <mergeCell ref="AH149:AH150"/>
    <mergeCell ref="AK147:AK148"/>
    <mergeCell ref="AE148:AF148"/>
    <mergeCell ref="AO147:AO148"/>
    <mergeCell ref="AV147:AV148"/>
    <mergeCell ref="L148:O148"/>
    <mergeCell ref="P148:Q148"/>
    <mergeCell ref="R148:U148"/>
    <mergeCell ref="Z148:AB148"/>
    <mergeCell ref="AQ148:AS148"/>
    <mergeCell ref="AE147:AG147"/>
    <mergeCell ref="AH147:AH148"/>
    <mergeCell ref="AI147:AI148"/>
    <mergeCell ref="G147:I148"/>
    <mergeCell ref="J147:K148"/>
    <mergeCell ref="L147:M147"/>
    <mergeCell ref="N147:Q147"/>
    <mergeCell ref="R147:V147"/>
    <mergeCell ref="W147:X148"/>
    <mergeCell ref="AC148:AD148"/>
    <mergeCell ref="AA147:AD147"/>
    <mergeCell ref="A147:A148"/>
    <mergeCell ref="B147:B148"/>
    <mergeCell ref="C147:C148"/>
    <mergeCell ref="D147:D148"/>
    <mergeCell ref="E147:E148"/>
    <mergeCell ref="F147:F148"/>
    <mergeCell ref="AO145:AO146"/>
    <mergeCell ref="AV145:AV146"/>
    <mergeCell ref="L146:O146"/>
    <mergeCell ref="P146:Q146"/>
    <mergeCell ref="R146:U146"/>
    <mergeCell ref="Z146:AB146"/>
    <mergeCell ref="AC146:AD146"/>
    <mergeCell ref="AE146:AF146"/>
    <mergeCell ref="AQ146:AS146"/>
    <mergeCell ref="AI145:AI146"/>
    <mergeCell ref="AN145:AN146"/>
    <mergeCell ref="N145:Q145"/>
    <mergeCell ref="R145:V145"/>
    <mergeCell ref="W145:X146"/>
    <mergeCell ref="AA145:AD145"/>
    <mergeCell ref="AE145:AG145"/>
    <mergeCell ref="AL145:AL146"/>
    <mergeCell ref="AM145:AM146"/>
    <mergeCell ref="G145:I146"/>
    <mergeCell ref="J145:K146"/>
    <mergeCell ref="AJ145:AJ146"/>
    <mergeCell ref="AK145:AK146"/>
    <mergeCell ref="A145:A146"/>
    <mergeCell ref="B145:B146"/>
    <mergeCell ref="C145:C146"/>
    <mergeCell ref="D145:D146"/>
    <mergeCell ref="E145:E146"/>
    <mergeCell ref="F145:F146"/>
    <mergeCell ref="AM143:AM144"/>
    <mergeCell ref="AN143:AN144"/>
    <mergeCell ref="AJ143:AJ144"/>
    <mergeCell ref="L145:M145"/>
    <mergeCell ref="AL143:AL144"/>
    <mergeCell ref="AH145:AH146"/>
    <mergeCell ref="AK143:AK144"/>
    <mergeCell ref="AE144:AF144"/>
    <mergeCell ref="AO143:AO144"/>
    <mergeCell ref="AV143:AV144"/>
    <mergeCell ref="L144:O144"/>
    <mergeCell ref="P144:Q144"/>
    <mergeCell ref="R144:U144"/>
    <mergeCell ref="Z144:AB144"/>
    <mergeCell ref="AQ144:AS144"/>
    <mergeCell ref="AE143:AG143"/>
    <mergeCell ref="AH143:AH144"/>
    <mergeCell ref="AI143:AI144"/>
    <mergeCell ref="G143:I144"/>
    <mergeCell ref="J143:K144"/>
    <mergeCell ref="L143:M143"/>
    <mergeCell ref="N143:Q143"/>
    <mergeCell ref="R143:V143"/>
    <mergeCell ref="W143:X144"/>
    <mergeCell ref="AC144:AD144"/>
    <mergeCell ref="AA143:AD143"/>
    <mergeCell ref="A143:A144"/>
    <mergeCell ref="B143:B144"/>
    <mergeCell ref="C143:C144"/>
    <mergeCell ref="D143:D144"/>
    <mergeCell ref="E143:E144"/>
    <mergeCell ref="F143:F144"/>
    <mergeCell ref="AO141:AO142"/>
    <mergeCell ref="AV141:AV142"/>
    <mergeCell ref="L142:O142"/>
    <mergeCell ref="P142:Q142"/>
    <mergeCell ref="R142:U142"/>
    <mergeCell ref="Z142:AB142"/>
    <mergeCell ref="AC142:AD142"/>
    <mergeCell ref="AE142:AF142"/>
    <mergeCell ref="AQ142:AS142"/>
    <mergeCell ref="AI141:AI142"/>
    <mergeCell ref="AN141:AN142"/>
    <mergeCell ref="N141:Q141"/>
    <mergeCell ref="R141:V141"/>
    <mergeCell ref="W141:X142"/>
    <mergeCell ref="AA141:AD141"/>
    <mergeCell ref="AE141:AG141"/>
    <mergeCell ref="AL141:AL142"/>
    <mergeCell ref="AM141:AM142"/>
    <mergeCell ref="G141:I142"/>
    <mergeCell ref="J141:K142"/>
    <mergeCell ref="AJ141:AJ142"/>
    <mergeCell ref="AK141:AK142"/>
    <mergeCell ref="A141:A142"/>
    <mergeCell ref="B141:B142"/>
    <mergeCell ref="C141:C142"/>
    <mergeCell ref="D141:D142"/>
    <mergeCell ref="E141:E142"/>
    <mergeCell ref="F141:F142"/>
    <mergeCell ref="AM139:AM140"/>
    <mergeCell ref="AN139:AN140"/>
    <mergeCell ref="AJ139:AJ140"/>
    <mergeCell ref="L141:M141"/>
    <mergeCell ref="AL139:AL140"/>
    <mergeCell ref="AH141:AH142"/>
    <mergeCell ref="AK139:AK140"/>
    <mergeCell ref="AE140:AF140"/>
    <mergeCell ref="AO139:AO140"/>
    <mergeCell ref="AV139:AV140"/>
    <mergeCell ref="L140:O140"/>
    <mergeCell ref="P140:Q140"/>
    <mergeCell ref="R140:U140"/>
    <mergeCell ref="Z140:AB140"/>
    <mergeCell ref="AQ140:AS140"/>
    <mergeCell ref="AE139:AG139"/>
    <mergeCell ref="AH139:AH140"/>
    <mergeCell ref="AI139:AI140"/>
    <mergeCell ref="G139:I140"/>
    <mergeCell ref="J139:K140"/>
    <mergeCell ref="L139:M139"/>
    <mergeCell ref="N139:Q139"/>
    <mergeCell ref="R139:V139"/>
    <mergeCell ref="W139:X140"/>
    <mergeCell ref="AC140:AD140"/>
    <mergeCell ref="AA139:AD139"/>
    <mergeCell ref="A139:A140"/>
    <mergeCell ref="B139:B140"/>
    <mergeCell ref="C139:C140"/>
    <mergeCell ref="D139:D140"/>
    <mergeCell ref="E139:E140"/>
    <mergeCell ref="F139:F140"/>
    <mergeCell ref="AO137:AO138"/>
    <mergeCell ref="AV137:AV138"/>
    <mergeCell ref="L138:O138"/>
    <mergeCell ref="P138:Q138"/>
    <mergeCell ref="R138:U138"/>
    <mergeCell ref="Z138:AB138"/>
    <mergeCell ref="AC138:AD138"/>
    <mergeCell ref="AE138:AF138"/>
    <mergeCell ref="AQ138:AS138"/>
    <mergeCell ref="AI137:AI138"/>
    <mergeCell ref="AN137:AN138"/>
    <mergeCell ref="N137:Q137"/>
    <mergeCell ref="R137:V137"/>
    <mergeCell ref="W137:X138"/>
    <mergeCell ref="AA137:AD137"/>
    <mergeCell ref="AE137:AG137"/>
    <mergeCell ref="AL137:AL138"/>
    <mergeCell ref="AM137:AM138"/>
    <mergeCell ref="G137:I138"/>
    <mergeCell ref="J137:K138"/>
    <mergeCell ref="AJ137:AJ138"/>
    <mergeCell ref="AK137:AK138"/>
    <mergeCell ref="A137:A138"/>
    <mergeCell ref="B137:B138"/>
    <mergeCell ref="C137:C138"/>
    <mergeCell ref="D137:D138"/>
    <mergeCell ref="E137:E138"/>
    <mergeCell ref="F137:F138"/>
    <mergeCell ref="AM135:AM136"/>
    <mergeCell ref="AN135:AN136"/>
    <mergeCell ref="AJ135:AJ136"/>
    <mergeCell ref="L137:M137"/>
    <mergeCell ref="AL135:AL136"/>
    <mergeCell ref="AH137:AH138"/>
    <mergeCell ref="AK135:AK136"/>
    <mergeCell ref="AE136:AF136"/>
    <mergeCell ref="AO135:AO136"/>
    <mergeCell ref="AV135:AV136"/>
    <mergeCell ref="L136:O136"/>
    <mergeCell ref="P136:Q136"/>
    <mergeCell ref="R136:U136"/>
    <mergeCell ref="Z136:AB136"/>
    <mergeCell ref="AQ136:AS136"/>
    <mergeCell ref="AE135:AG135"/>
    <mergeCell ref="AH135:AH136"/>
    <mergeCell ref="AI135:AI136"/>
    <mergeCell ref="G135:I136"/>
    <mergeCell ref="J135:K136"/>
    <mergeCell ref="L135:M135"/>
    <mergeCell ref="N135:Q135"/>
    <mergeCell ref="R135:V135"/>
    <mergeCell ref="W135:X136"/>
    <mergeCell ref="AC136:AD136"/>
    <mergeCell ref="AA135:AD135"/>
    <mergeCell ref="A135:A136"/>
    <mergeCell ref="B135:B136"/>
    <mergeCell ref="C135:C136"/>
    <mergeCell ref="D135:D136"/>
    <mergeCell ref="E135:E136"/>
    <mergeCell ref="F135:F136"/>
    <mergeCell ref="AO133:AO134"/>
    <mergeCell ref="AV133:AV134"/>
    <mergeCell ref="L134:O134"/>
    <mergeCell ref="P134:Q134"/>
    <mergeCell ref="R134:U134"/>
    <mergeCell ref="Z134:AB134"/>
    <mergeCell ref="AC134:AD134"/>
    <mergeCell ref="AE134:AF134"/>
    <mergeCell ref="AQ134:AS134"/>
    <mergeCell ref="AE133:AG133"/>
    <mergeCell ref="AJ133:AJ134"/>
    <mergeCell ref="AK133:AK134"/>
    <mergeCell ref="AL133:AL134"/>
    <mergeCell ref="AM133:AM134"/>
    <mergeCell ref="AN133:AN134"/>
    <mergeCell ref="AA133:AD133"/>
    <mergeCell ref="AJ132:AK132"/>
    <mergeCell ref="AL132:AO132"/>
    <mergeCell ref="J133:K134"/>
    <mergeCell ref="L133:M133"/>
    <mergeCell ref="N133:Q133"/>
    <mergeCell ref="R133:V133"/>
    <mergeCell ref="E133:E134"/>
    <mergeCell ref="F133:F134"/>
    <mergeCell ref="G133:I134"/>
    <mergeCell ref="W133:X134"/>
    <mergeCell ref="A133:A134"/>
    <mergeCell ref="B133:B134"/>
    <mergeCell ref="C133:C134"/>
    <mergeCell ref="D133:D134"/>
    <mergeCell ref="W132:Y132"/>
    <mergeCell ref="Z132:AD132"/>
    <mergeCell ref="AE132:AG132"/>
    <mergeCell ref="AH132:AI132"/>
    <mergeCell ref="A132:F132"/>
    <mergeCell ref="G132:K132"/>
    <mergeCell ref="L132:Q132"/>
    <mergeCell ref="R132:V132"/>
    <mergeCell ref="U129:W129"/>
    <mergeCell ref="AE129:AV130"/>
    <mergeCell ref="A130:T130"/>
    <mergeCell ref="U130:AD130"/>
    <mergeCell ref="AB128:AB129"/>
    <mergeCell ref="A131:F131"/>
    <mergeCell ref="G131:V131"/>
    <mergeCell ref="W131:AG131"/>
    <mergeCell ref="AH131:AI131"/>
    <mergeCell ref="X128:X129"/>
    <mergeCell ref="Y128:Y129"/>
    <mergeCell ref="Z128:Z129"/>
    <mergeCell ref="AA128:AA129"/>
    <mergeCell ref="A128:I129"/>
    <mergeCell ref="J128:L129"/>
    <mergeCell ref="M128:M129"/>
    <mergeCell ref="N128:T129"/>
    <mergeCell ref="AB125:AB126"/>
    <mergeCell ref="AC125:AC126"/>
    <mergeCell ref="AJ131:AO131"/>
    <mergeCell ref="AE127:AV128"/>
    <mergeCell ref="AD128:AD129"/>
    <mergeCell ref="AP131:AU131"/>
    <mergeCell ref="AV131:AV132"/>
    <mergeCell ref="AP132:AU132"/>
    <mergeCell ref="AC128:AC129"/>
    <mergeCell ref="AE125:AV126"/>
    <mergeCell ref="R125:R126"/>
    <mergeCell ref="S125:S126"/>
    <mergeCell ref="T125:T126"/>
    <mergeCell ref="U125:W125"/>
    <mergeCell ref="X125:X126"/>
    <mergeCell ref="Y125:Y126"/>
    <mergeCell ref="U126:W128"/>
    <mergeCell ref="Z125:Z126"/>
    <mergeCell ref="A127:T127"/>
    <mergeCell ref="X127:AD127"/>
    <mergeCell ref="A125:H126"/>
    <mergeCell ref="I125:M126"/>
    <mergeCell ref="N125:N126"/>
    <mergeCell ref="O125:O126"/>
    <mergeCell ref="P125:P126"/>
    <mergeCell ref="Q125:Q126"/>
    <mergeCell ref="AD125:AD126"/>
    <mergeCell ref="AA125:AA126"/>
    <mergeCell ref="A121:AU121"/>
    <mergeCell ref="A122:AV122"/>
    <mergeCell ref="A123:F124"/>
    <mergeCell ref="G123:T124"/>
    <mergeCell ref="U123:AD123"/>
    <mergeCell ref="AE123:AV124"/>
    <mergeCell ref="U124:W124"/>
    <mergeCell ref="A119:F120"/>
    <mergeCell ref="G119:J120"/>
    <mergeCell ref="M119:P120"/>
    <mergeCell ref="Z119:AC120"/>
    <mergeCell ref="AH119:AI120"/>
    <mergeCell ref="AJ119:AJ120"/>
    <mergeCell ref="AE117:AG120"/>
    <mergeCell ref="AH117:AI118"/>
    <mergeCell ref="AJ117:AK118"/>
    <mergeCell ref="AK119:AK120"/>
    <mergeCell ref="AL119:AO120"/>
    <mergeCell ref="AP119:AT120"/>
    <mergeCell ref="AV119:AV120"/>
    <mergeCell ref="AC117:AD118"/>
    <mergeCell ref="AL117:AO118"/>
    <mergeCell ref="AP117:AU118"/>
    <mergeCell ref="AV117:AV118"/>
    <mergeCell ref="P117:Q118"/>
    <mergeCell ref="R117:V120"/>
    <mergeCell ref="W117:Y120"/>
    <mergeCell ref="Z117:AB118"/>
    <mergeCell ref="A117:F118"/>
    <mergeCell ref="G117:I118"/>
    <mergeCell ref="J117:K118"/>
    <mergeCell ref="L117:O118"/>
    <mergeCell ref="AM115:AM116"/>
    <mergeCell ref="AN115:AN116"/>
    <mergeCell ref="AO115:AO116"/>
    <mergeCell ref="AV115:AV116"/>
    <mergeCell ref="AQ116:AS116"/>
    <mergeCell ref="AK115:AK116"/>
    <mergeCell ref="AL115:AL116"/>
    <mergeCell ref="AC116:AD116"/>
    <mergeCell ref="AE116:AF116"/>
    <mergeCell ref="AA115:AD115"/>
    <mergeCell ref="AE115:AG115"/>
    <mergeCell ref="Z116:AB116"/>
    <mergeCell ref="L115:M115"/>
    <mergeCell ref="N115:Q115"/>
    <mergeCell ref="AI115:AI116"/>
    <mergeCell ref="AJ115:AJ116"/>
    <mergeCell ref="L116:O116"/>
    <mergeCell ref="P116:Q116"/>
    <mergeCell ref="R116:U116"/>
    <mergeCell ref="R115:V115"/>
    <mergeCell ref="W115:X116"/>
    <mergeCell ref="A115:A116"/>
    <mergeCell ref="B115:B116"/>
    <mergeCell ref="C115:C116"/>
    <mergeCell ref="D115:D116"/>
    <mergeCell ref="E115:E116"/>
    <mergeCell ref="F115:F116"/>
    <mergeCell ref="G115:I116"/>
    <mergeCell ref="J115:K116"/>
    <mergeCell ref="AO113:AO114"/>
    <mergeCell ref="AV113:AV114"/>
    <mergeCell ref="L114:O114"/>
    <mergeCell ref="P114:Q114"/>
    <mergeCell ref="R114:U114"/>
    <mergeCell ref="Z114:AB114"/>
    <mergeCell ref="AC114:AD114"/>
    <mergeCell ref="AE114:AF114"/>
    <mergeCell ref="AQ114:AS114"/>
    <mergeCell ref="AI113:AI114"/>
    <mergeCell ref="AN113:AN114"/>
    <mergeCell ref="N113:Q113"/>
    <mergeCell ref="R113:V113"/>
    <mergeCell ref="W113:X114"/>
    <mergeCell ref="AA113:AD113"/>
    <mergeCell ref="AE113:AG113"/>
    <mergeCell ref="AL113:AL114"/>
    <mergeCell ref="AM113:AM114"/>
    <mergeCell ref="G113:I114"/>
    <mergeCell ref="J113:K114"/>
    <mergeCell ref="AJ113:AJ114"/>
    <mergeCell ref="AK113:AK114"/>
    <mergeCell ref="A113:A114"/>
    <mergeCell ref="B113:B114"/>
    <mergeCell ref="C113:C114"/>
    <mergeCell ref="D113:D114"/>
    <mergeCell ref="E113:E114"/>
    <mergeCell ref="F113:F114"/>
    <mergeCell ref="AM111:AM112"/>
    <mergeCell ref="AN111:AN112"/>
    <mergeCell ref="AJ111:AJ112"/>
    <mergeCell ref="L113:M113"/>
    <mergeCell ref="AL111:AL112"/>
    <mergeCell ref="AH113:AH114"/>
    <mergeCell ref="AK111:AK112"/>
    <mergeCell ref="AE112:AF112"/>
    <mergeCell ref="AO111:AO112"/>
    <mergeCell ref="AV111:AV112"/>
    <mergeCell ref="L112:O112"/>
    <mergeCell ref="P112:Q112"/>
    <mergeCell ref="R112:U112"/>
    <mergeCell ref="Z112:AB112"/>
    <mergeCell ref="AQ112:AS112"/>
    <mergeCell ref="AE111:AG111"/>
    <mergeCell ref="AH111:AH112"/>
    <mergeCell ref="AI111:AI112"/>
    <mergeCell ref="G111:I112"/>
    <mergeCell ref="J111:K112"/>
    <mergeCell ref="L111:M111"/>
    <mergeCell ref="N111:Q111"/>
    <mergeCell ref="R111:V111"/>
    <mergeCell ref="W111:X112"/>
    <mergeCell ref="AC112:AD112"/>
    <mergeCell ref="AA111:AD111"/>
    <mergeCell ref="A111:A112"/>
    <mergeCell ref="B111:B112"/>
    <mergeCell ref="C111:C112"/>
    <mergeCell ref="D111:D112"/>
    <mergeCell ref="E111:E112"/>
    <mergeCell ref="F111:F112"/>
    <mergeCell ref="AO109:AO110"/>
    <mergeCell ref="AV109:AV110"/>
    <mergeCell ref="L110:O110"/>
    <mergeCell ref="P110:Q110"/>
    <mergeCell ref="R110:U110"/>
    <mergeCell ref="Z110:AB110"/>
    <mergeCell ref="AC110:AD110"/>
    <mergeCell ref="AE110:AF110"/>
    <mergeCell ref="AQ110:AS110"/>
    <mergeCell ref="AI109:AI110"/>
    <mergeCell ref="AN109:AN110"/>
    <mergeCell ref="N109:Q109"/>
    <mergeCell ref="R109:V109"/>
    <mergeCell ref="W109:X110"/>
    <mergeCell ref="AA109:AD109"/>
    <mergeCell ref="AE109:AG109"/>
    <mergeCell ref="AL109:AL110"/>
    <mergeCell ref="AM109:AM110"/>
    <mergeCell ref="G109:I110"/>
    <mergeCell ref="J109:K110"/>
    <mergeCell ref="AJ109:AJ110"/>
    <mergeCell ref="AK109:AK110"/>
    <mergeCell ref="A109:A110"/>
    <mergeCell ref="B109:B110"/>
    <mergeCell ref="C109:C110"/>
    <mergeCell ref="D109:D110"/>
    <mergeCell ref="E109:E110"/>
    <mergeCell ref="F109:F110"/>
    <mergeCell ref="AM107:AM108"/>
    <mergeCell ref="AN107:AN108"/>
    <mergeCell ref="AJ107:AJ108"/>
    <mergeCell ref="L109:M109"/>
    <mergeCell ref="AL107:AL108"/>
    <mergeCell ref="AH109:AH110"/>
    <mergeCell ref="AK107:AK108"/>
    <mergeCell ref="AE108:AF108"/>
    <mergeCell ref="AO107:AO108"/>
    <mergeCell ref="AV107:AV108"/>
    <mergeCell ref="L108:O108"/>
    <mergeCell ref="P108:Q108"/>
    <mergeCell ref="R108:U108"/>
    <mergeCell ref="Z108:AB108"/>
    <mergeCell ref="AQ108:AS108"/>
    <mergeCell ref="AE107:AG107"/>
    <mergeCell ref="AH107:AH108"/>
    <mergeCell ref="AI107:AI108"/>
    <mergeCell ref="G107:I108"/>
    <mergeCell ref="J107:K108"/>
    <mergeCell ref="L107:M107"/>
    <mergeCell ref="N107:Q107"/>
    <mergeCell ref="R107:V107"/>
    <mergeCell ref="W107:X108"/>
    <mergeCell ref="AC108:AD108"/>
    <mergeCell ref="AA107:AD107"/>
    <mergeCell ref="A107:A108"/>
    <mergeCell ref="B107:B108"/>
    <mergeCell ref="C107:C108"/>
    <mergeCell ref="D107:D108"/>
    <mergeCell ref="E107:E108"/>
    <mergeCell ref="F107:F108"/>
    <mergeCell ref="AO105:AO106"/>
    <mergeCell ref="AV105:AV106"/>
    <mergeCell ref="L106:O106"/>
    <mergeCell ref="P106:Q106"/>
    <mergeCell ref="R106:U106"/>
    <mergeCell ref="Z106:AB106"/>
    <mergeCell ref="AC106:AD106"/>
    <mergeCell ref="AE106:AF106"/>
    <mergeCell ref="AQ106:AS106"/>
    <mergeCell ref="AI105:AI106"/>
    <mergeCell ref="AN105:AN106"/>
    <mergeCell ref="N105:Q105"/>
    <mergeCell ref="R105:V105"/>
    <mergeCell ref="W105:X106"/>
    <mergeCell ref="AA105:AD105"/>
    <mergeCell ref="AE105:AG105"/>
    <mergeCell ref="AL105:AL106"/>
    <mergeCell ref="AM105:AM106"/>
    <mergeCell ref="G105:I106"/>
    <mergeCell ref="J105:K106"/>
    <mergeCell ref="AJ105:AJ106"/>
    <mergeCell ref="AK105:AK106"/>
    <mergeCell ref="A105:A106"/>
    <mergeCell ref="B105:B106"/>
    <mergeCell ref="C105:C106"/>
    <mergeCell ref="D105:D106"/>
    <mergeCell ref="E105:E106"/>
    <mergeCell ref="F105:F106"/>
    <mergeCell ref="AM103:AM104"/>
    <mergeCell ref="AN103:AN104"/>
    <mergeCell ref="AJ103:AJ104"/>
    <mergeCell ref="L105:M105"/>
    <mergeCell ref="AL103:AL104"/>
    <mergeCell ref="AH105:AH106"/>
    <mergeCell ref="AK103:AK104"/>
    <mergeCell ref="AE104:AF104"/>
    <mergeCell ref="AO103:AO104"/>
    <mergeCell ref="AV103:AV104"/>
    <mergeCell ref="L104:O104"/>
    <mergeCell ref="P104:Q104"/>
    <mergeCell ref="R104:U104"/>
    <mergeCell ref="Z104:AB104"/>
    <mergeCell ref="AQ104:AS104"/>
    <mergeCell ref="AE103:AG103"/>
    <mergeCell ref="AH103:AH104"/>
    <mergeCell ref="AI103:AI104"/>
    <mergeCell ref="G103:I104"/>
    <mergeCell ref="J103:K104"/>
    <mergeCell ref="L103:M103"/>
    <mergeCell ref="N103:Q103"/>
    <mergeCell ref="R103:V103"/>
    <mergeCell ref="W103:X104"/>
    <mergeCell ref="AC104:AD104"/>
    <mergeCell ref="AA103:AD103"/>
    <mergeCell ref="A103:A104"/>
    <mergeCell ref="B103:B104"/>
    <mergeCell ref="C103:C104"/>
    <mergeCell ref="D103:D104"/>
    <mergeCell ref="E103:E104"/>
    <mergeCell ref="F103:F104"/>
    <mergeCell ref="AO101:AO102"/>
    <mergeCell ref="AV101:AV102"/>
    <mergeCell ref="L102:O102"/>
    <mergeCell ref="P102:Q102"/>
    <mergeCell ref="R102:U102"/>
    <mergeCell ref="Z102:AB102"/>
    <mergeCell ref="AC102:AD102"/>
    <mergeCell ref="AE102:AF102"/>
    <mergeCell ref="AQ102:AS102"/>
    <mergeCell ref="AI101:AI102"/>
    <mergeCell ref="AN101:AN102"/>
    <mergeCell ref="N101:Q101"/>
    <mergeCell ref="R101:V101"/>
    <mergeCell ref="W101:X102"/>
    <mergeCell ref="AA101:AD101"/>
    <mergeCell ref="AE101:AG101"/>
    <mergeCell ref="AL101:AL102"/>
    <mergeCell ref="AM101:AM102"/>
    <mergeCell ref="G101:I102"/>
    <mergeCell ref="J101:K102"/>
    <mergeCell ref="AJ101:AJ102"/>
    <mergeCell ref="AK101:AK102"/>
    <mergeCell ref="A101:A102"/>
    <mergeCell ref="B101:B102"/>
    <mergeCell ref="C101:C102"/>
    <mergeCell ref="D101:D102"/>
    <mergeCell ref="E101:E102"/>
    <mergeCell ref="F101:F102"/>
    <mergeCell ref="AM99:AM100"/>
    <mergeCell ref="AN99:AN100"/>
    <mergeCell ref="AJ99:AJ100"/>
    <mergeCell ref="L101:M101"/>
    <mergeCell ref="AL99:AL100"/>
    <mergeCell ref="AH101:AH102"/>
    <mergeCell ref="AK99:AK100"/>
    <mergeCell ref="AE100:AF100"/>
    <mergeCell ref="AO99:AO100"/>
    <mergeCell ref="AV99:AV100"/>
    <mergeCell ref="L100:O100"/>
    <mergeCell ref="P100:Q100"/>
    <mergeCell ref="R100:U100"/>
    <mergeCell ref="Z100:AB100"/>
    <mergeCell ref="AQ100:AS100"/>
    <mergeCell ref="AE99:AG99"/>
    <mergeCell ref="AH99:AH100"/>
    <mergeCell ref="AI99:AI100"/>
    <mergeCell ref="G99:I100"/>
    <mergeCell ref="J99:K100"/>
    <mergeCell ref="L99:M99"/>
    <mergeCell ref="N99:Q99"/>
    <mergeCell ref="R99:V99"/>
    <mergeCell ref="W99:X100"/>
    <mergeCell ref="AC100:AD100"/>
    <mergeCell ref="AA99:AD99"/>
    <mergeCell ref="A99:A100"/>
    <mergeCell ref="B99:B100"/>
    <mergeCell ref="C99:C100"/>
    <mergeCell ref="D99:D100"/>
    <mergeCell ref="E99:E100"/>
    <mergeCell ref="F99:F100"/>
    <mergeCell ref="AO97:AO98"/>
    <mergeCell ref="AV97:AV98"/>
    <mergeCell ref="L98:O98"/>
    <mergeCell ref="P98:Q98"/>
    <mergeCell ref="R98:U98"/>
    <mergeCell ref="Z98:AB98"/>
    <mergeCell ref="AC98:AD98"/>
    <mergeCell ref="AE98:AF98"/>
    <mergeCell ref="AQ98:AS98"/>
    <mergeCell ref="AI97:AI98"/>
    <mergeCell ref="AN97:AN98"/>
    <mergeCell ref="N97:Q97"/>
    <mergeCell ref="R97:V97"/>
    <mergeCell ref="W97:X98"/>
    <mergeCell ref="AA97:AD97"/>
    <mergeCell ref="AE97:AG97"/>
    <mergeCell ref="AL97:AL98"/>
    <mergeCell ref="AM97:AM98"/>
    <mergeCell ref="G97:I98"/>
    <mergeCell ref="J97:K98"/>
    <mergeCell ref="AJ97:AJ98"/>
    <mergeCell ref="AK97:AK98"/>
    <mergeCell ref="A97:A98"/>
    <mergeCell ref="B97:B98"/>
    <mergeCell ref="C97:C98"/>
    <mergeCell ref="D97:D98"/>
    <mergeCell ref="E97:E98"/>
    <mergeCell ref="F97:F98"/>
    <mergeCell ref="AM95:AM96"/>
    <mergeCell ref="AN95:AN96"/>
    <mergeCell ref="AJ95:AJ96"/>
    <mergeCell ref="L97:M97"/>
    <mergeCell ref="AL95:AL96"/>
    <mergeCell ref="AH97:AH98"/>
    <mergeCell ref="AK95:AK96"/>
    <mergeCell ref="AE96:AF96"/>
    <mergeCell ref="AO95:AO96"/>
    <mergeCell ref="AV95:AV96"/>
    <mergeCell ref="L96:O96"/>
    <mergeCell ref="P96:Q96"/>
    <mergeCell ref="R96:U96"/>
    <mergeCell ref="Z96:AB96"/>
    <mergeCell ref="AQ96:AS96"/>
    <mergeCell ref="AE95:AG95"/>
    <mergeCell ref="AH95:AH96"/>
    <mergeCell ref="AI95:AI96"/>
    <mergeCell ref="G95:I96"/>
    <mergeCell ref="J95:K96"/>
    <mergeCell ref="L95:M95"/>
    <mergeCell ref="N95:Q95"/>
    <mergeCell ref="R95:V95"/>
    <mergeCell ref="W95:X96"/>
    <mergeCell ref="AC96:AD96"/>
    <mergeCell ref="AA95:AD95"/>
    <mergeCell ref="A95:A96"/>
    <mergeCell ref="B95:B96"/>
    <mergeCell ref="C95:C96"/>
    <mergeCell ref="D95:D96"/>
    <mergeCell ref="E95:E96"/>
    <mergeCell ref="F95:F96"/>
    <mergeCell ref="AO93:AO94"/>
    <mergeCell ref="AV93:AV94"/>
    <mergeCell ref="L94:O94"/>
    <mergeCell ref="P94:Q94"/>
    <mergeCell ref="R94:U94"/>
    <mergeCell ref="Z94:AB94"/>
    <mergeCell ref="AC94:AD94"/>
    <mergeCell ref="AE94:AF94"/>
    <mergeCell ref="AQ94:AS94"/>
    <mergeCell ref="AE93:AG93"/>
    <mergeCell ref="AJ93:AJ94"/>
    <mergeCell ref="AK93:AK94"/>
    <mergeCell ref="AL93:AL94"/>
    <mergeCell ref="AM93:AM94"/>
    <mergeCell ref="AN93:AN94"/>
    <mergeCell ref="AA93:AD93"/>
    <mergeCell ref="AJ92:AK92"/>
    <mergeCell ref="AL92:AO92"/>
    <mergeCell ref="J93:K94"/>
    <mergeCell ref="L93:M93"/>
    <mergeCell ref="N93:Q93"/>
    <mergeCell ref="R93:V93"/>
    <mergeCell ref="E93:E94"/>
    <mergeCell ref="F93:F94"/>
    <mergeCell ref="G93:I94"/>
    <mergeCell ref="W93:X94"/>
    <mergeCell ref="A93:A94"/>
    <mergeCell ref="B93:B94"/>
    <mergeCell ref="C93:C94"/>
    <mergeCell ref="D93:D94"/>
    <mergeCell ref="W92:Y92"/>
    <mergeCell ref="Z92:AD92"/>
    <mergeCell ref="AE92:AG92"/>
    <mergeCell ref="AH92:AI92"/>
    <mergeCell ref="A92:F92"/>
    <mergeCell ref="G92:K92"/>
    <mergeCell ref="L92:Q92"/>
    <mergeCell ref="R92:V92"/>
    <mergeCell ref="U89:W89"/>
    <mergeCell ref="AE89:AV90"/>
    <mergeCell ref="A90:T90"/>
    <mergeCell ref="U90:AD90"/>
    <mergeCell ref="AB88:AB89"/>
    <mergeCell ref="A91:F91"/>
    <mergeCell ref="G91:V91"/>
    <mergeCell ref="W91:AG91"/>
    <mergeCell ref="AH91:AI91"/>
    <mergeCell ref="X88:X89"/>
    <mergeCell ref="Y88:Y89"/>
    <mergeCell ref="Z88:Z89"/>
    <mergeCell ref="AA88:AA89"/>
    <mergeCell ref="A88:I89"/>
    <mergeCell ref="J88:L89"/>
    <mergeCell ref="M88:M89"/>
    <mergeCell ref="N88:T89"/>
    <mergeCell ref="AB85:AB86"/>
    <mergeCell ref="AC85:AC86"/>
    <mergeCell ref="AJ91:AO91"/>
    <mergeCell ref="AE87:AV88"/>
    <mergeCell ref="AD88:AD89"/>
    <mergeCell ref="AP91:AU91"/>
    <mergeCell ref="AV91:AV92"/>
    <mergeCell ref="AP92:AU92"/>
    <mergeCell ref="AC88:AC89"/>
    <mergeCell ref="AE85:AV86"/>
    <mergeCell ref="R85:R86"/>
    <mergeCell ref="S85:S86"/>
    <mergeCell ref="T85:T86"/>
    <mergeCell ref="U85:W85"/>
    <mergeCell ref="X85:X86"/>
    <mergeCell ref="Y85:Y86"/>
    <mergeCell ref="U86:W88"/>
    <mergeCell ref="Z85:Z86"/>
    <mergeCell ref="A87:T87"/>
    <mergeCell ref="X87:AD87"/>
    <mergeCell ref="A85:H86"/>
    <mergeCell ref="I85:M86"/>
    <mergeCell ref="N85:N86"/>
    <mergeCell ref="O85:O86"/>
    <mergeCell ref="P85:P86"/>
    <mergeCell ref="Q85:Q86"/>
    <mergeCell ref="AD85:AD86"/>
    <mergeCell ref="AA85:AA86"/>
    <mergeCell ref="A81:AU81"/>
    <mergeCell ref="A82:AV82"/>
    <mergeCell ref="A83:F84"/>
    <mergeCell ref="G83:T84"/>
    <mergeCell ref="U83:AD83"/>
    <mergeCell ref="AE83:AV84"/>
    <mergeCell ref="U84:W84"/>
    <mergeCell ref="A79:F80"/>
    <mergeCell ref="G79:J80"/>
    <mergeCell ref="M79:P80"/>
    <mergeCell ref="Z79:AC80"/>
    <mergeCell ref="AH79:AI80"/>
    <mergeCell ref="AJ79:AJ80"/>
    <mergeCell ref="AE77:AG80"/>
    <mergeCell ref="AH77:AI78"/>
    <mergeCell ref="AJ77:AK78"/>
    <mergeCell ref="AK79:AK80"/>
    <mergeCell ref="AL79:AO80"/>
    <mergeCell ref="AP79:AT80"/>
    <mergeCell ref="AV79:AV80"/>
    <mergeCell ref="AC77:AD78"/>
    <mergeCell ref="AL77:AO78"/>
    <mergeCell ref="AP77:AU78"/>
    <mergeCell ref="AV77:AV78"/>
    <mergeCell ref="P77:Q78"/>
    <mergeCell ref="R77:V80"/>
    <mergeCell ref="W77:Y80"/>
    <mergeCell ref="Z77:AB78"/>
    <mergeCell ref="A77:F78"/>
    <mergeCell ref="G77:I78"/>
    <mergeCell ref="J77:K78"/>
    <mergeCell ref="L77:O78"/>
    <mergeCell ref="AM75:AM76"/>
    <mergeCell ref="AN75:AN76"/>
    <mergeCell ref="AO75:AO76"/>
    <mergeCell ref="AV75:AV76"/>
    <mergeCell ref="AQ76:AS76"/>
    <mergeCell ref="AK75:AK76"/>
    <mergeCell ref="AL75:AL76"/>
    <mergeCell ref="AC76:AD76"/>
    <mergeCell ref="AE76:AF76"/>
    <mergeCell ref="AA75:AD75"/>
    <mergeCell ref="AE75:AG75"/>
    <mergeCell ref="Z76:AB76"/>
    <mergeCell ref="L75:M75"/>
    <mergeCell ref="N75:Q75"/>
    <mergeCell ref="AI75:AI76"/>
    <mergeCell ref="AJ75:AJ76"/>
    <mergeCell ref="L76:O76"/>
    <mergeCell ref="P76:Q76"/>
    <mergeCell ref="R76:U76"/>
    <mergeCell ref="R75:V75"/>
    <mergeCell ref="W75:X76"/>
    <mergeCell ref="A75:A76"/>
    <mergeCell ref="B75:B76"/>
    <mergeCell ref="C75:C76"/>
    <mergeCell ref="D75:D76"/>
    <mergeCell ref="E75:E76"/>
    <mergeCell ref="F75:F76"/>
    <mergeCell ref="G75:I76"/>
    <mergeCell ref="J75:K76"/>
    <mergeCell ref="AO73:AO74"/>
    <mergeCell ref="AV73:AV74"/>
    <mergeCell ref="L74:O74"/>
    <mergeCell ref="P74:Q74"/>
    <mergeCell ref="R74:U74"/>
    <mergeCell ref="Z74:AB74"/>
    <mergeCell ref="AC74:AD74"/>
    <mergeCell ref="AE74:AF74"/>
    <mergeCell ref="AQ74:AS74"/>
    <mergeCell ref="AI73:AI74"/>
    <mergeCell ref="AN73:AN74"/>
    <mergeCell ref="N73:Q73"/>
    <mergeCell ref="R73:V73"/>
    <mergeCell ref="W73:X74"/>
    <mergeCell ref="AA73:AD73"/>
    <mergeCell ref="AE73:AG73"/>
    <mergeCell ref="AL73:AL74"/>
    <mergeCell ref="AM73:AM74"/>
    <mergeCell ref="G73:I74"/>
    <mergeCell ref="J73:K74"/>
    <mergeCell ref="AJ73:AJ74"/>
    <mergeCell ref="AK73:AK74"/>
    <mergeCell ref="A73:A74"/>
    <mergeCell ref="B73:B74"/>
    <mergeCell ref="C73:C74"/>
    <mergeCell ref="D73:D74"/>
    <mergeCell ref="E73:E74"/>
    <mergeCell ref="F73:F74"/>
    <mergeCell ref="AM71:AM72"/>
    <mergeCell ref="AN71:AN72"/>
    <mergeCell ref="AJ71:AJ72"/>
    <mergeCell ref="L73:M73"/>
    <mergeCell ref="AL71:AL72"/>
    <mergeCell ref="AH73:AH74"/>
    <mergeCell ref="AK71:AK72"/>
    <mergeCell ref="AE72:AF72"/>
    <mergeCell ref="AO71:AO72"/>
    <mergeCell ref="AV71:AV72"/>
    <mergeCell ref="L72:O72"/>
    <mergeCell ref="P72:Q72"/>
    <mergeCell ref="R72:U72"/>
    <mergeCell ref="Z72:AB72"/>
    <mergeCell ref="AQ72:AS72"/>
    <mergeCell ref="AE71:AG71"/>
    <mergeCell ref="AH71:AH72"/>
    <mergeCell ref="AI71:AI72"/>
    <mergeCell ref="G71:I72"/>
    <mergeCell ref="J71:K72"/>
    <mergeCell ref="L71:M71"/>
    <mergeCell ref="N71:Q71"/>
    <mergeCell ref="R71:V71"/>
    <mergeCell ref="W71:X72"/>
    <mergeCell ref="AC72:AD72"/>
    <mergeCell ref="AA71:AD71"/>
    <mergeCell ref="A71:A72"/>
    <mergeCell ref="B71:B72"/>
    <mergeCell ref="C71:C72"/>
    <mergeCell ref="D71:D72"/>
    <mergeCell ref="E71:E72"/>
    <mergeCell ref="F71:F72"/>
    <mergeCell ref="AO69:AO70"/>
    <mergeCell ref="AV69:AV70"/>
    <mergeCell ref="L70:O70"/>
    <mergeCell ref="P70:Q70"/>
    <mergeCell ref="R70:U70"/>
    <mergeCell ref="Z70:AB70"/>
    <mergeCell ref="AC70:AD70"/>
    <mergeCell ref="AE70:AF70"/>
    <mergeCell ref="AQ70:AS70"/>
    <mergeCell ref="AI69:AI70"/>
    <mergeCell ref="AN69:AN70"/>
    <mergeCell ref="N69:Q69"/>
    <mergeCell ref="R69:V69"/>
    <mergeCell ref="W69:X70"/>
    <mergeCell ref="AA69:AD69"/>
    <mergeCell ref="AE69:AG69"/>
    <mergeCell ref="AL69:AL70"/>
    <mergeCell ref="AM69:AM70"/>
    <mergeCell ref="G69:I70"/>
    <mergeCell ref="J69:K70"/>
    <mergeCell ref="AJ69:AJ70"/>
    <mergeCell ref="AK69:AK70"/>
    <mergeCell ref="A69:A70"/>
    <mergeCell ref="B69:B70"/>
    <mergeCell ref="C69:C70"/>
    <mergeCell ref="D69:D70"/>
    <mergeCell ref="E69:E70"/>
    <mergeCell ref="F69:F70"/>
    <mergeCell ref="AM67:AM68"/>
    <mergeCell ref="AN67:AN68"/>
    <mergeCell ref="AJ67:AJ68"/>
    <mergeCell ref="L69:M69"/>
    <mergeCell ref="AL67:AL68"/>
    <mergeCell ref="AH69:AH70"/>
    <mergeCell ref="AK67:AK68"/>
    <mergeCell ref="AE68:AF68"/>
    <mergeCell ref="AO67:AO68"/>
    <mergeCell ref="AV67:AV68"/>
    <mergeCell ref="L68:O68"/>
    <mergeCell ref="P68:Q68"/>
    <mergeCell ref="R68:U68"/>
    <mergeCell ref="Z68:AB68"/>
    <mergeCell ref="AQ68:AS68"/>
    <mergeCell ref="AE67:AG67"/>
    <mergeCell ref="AH67:AH68"/>
    <mergeCell ref="AI67:AI68"/>
    <mergeCell ref="G67:I68"/>
    <mergeCell ref="J67:K68"/>
    <mergeCell ref="L67:M67"/>
    <mergeCell ref="N67:Q67"/>
    <mergeCell ref="R67:V67"/>
    <mergeCell ref="W67:X68"/>
    <mergeCell ref="AC68:AD68"/>
    <mergeCell ref="AA67:AD67"/>
    <mergeCell ref="A67:A68"/>
    <mergeCell ref="B67:B68"/>
    <mergeCell ref="C67:C68"/>
    <mergeCell ref="D67:D68"/>
    <mergeCell ref="E67:E68"/>
    <mergeCell ref="F67:F68"/>
    <mergeCell ref="AO65:AO66"/>
    <mergeCell ref="AV65:AV66"/>
    <mergeCell ref="L66:O66"/>
    <mergeCell ref="P66:Q66"/>
    <mergeCell ref="R66:U66"/>
    <mergeCell ref="Z66:AB66"/>
    <mergeCell ref="AC66:AD66"/>
    <mergeCell ref="AE66:AF66"/>
    <mergeCell ref="AQ66:AS66"/>
    <mergeCell ref="AI65:AI66"/>
    <mergeCell ref="AN65:AN66"/>
    <mergeCell ref="N65:Q65"/>
    <mergeCell ref="R65:V65"/>
    <mergeCell ref="W65:X66"/>
    <mergeCell ref="AA65:AD65"/>
    <mergeCell ref="AE65:AG65"/>
    <mergeCell ref="AL65:AL66"/>
    <mergeCell ref="AM65:AM66"/>
    <mergeCell ref="G65:I66"/>
    <mergeCell ref="J65:K66"/>
    <mergeCell ref="AJ65:AJ66"/>
    <mergeCell ref="AK65:AK66"/>
    <mergeCell ref="A65:A66"/>
    <mergeCell ref="B65:B66"/>
    <mergeCell ref="C65:C66"/>
    <mergeCell ref="D65:D66"/>
    <mergeCell ref="E65:E66"/>
    <mergeCell ref="F65:F66"/>
    <mergeCell ref="AM63:AM64"/>
    <mergeCell ref="AN63:AN64"/>
    <mergeCell ref="AJ63:AJ64"/>
    <mergeCell ref="L65:M65"/>
    <mergeCell ref="AL63:AL64"/>
    <mergeCell ref="AH65:AH66"/>
    <mergeCell ref="AK63:AK64"/>
    <mergeCell ref="AE64:AF64"/>
    <mergeCell ref="AO63:AO64"/>
    <mergeCell ref="AV63:AV64"/>
    <mergeCell ref="L64:O64"/>
    <mergeCell ref="P64:Q64"/>
    <mergeCell ref="R64:U64"/>
    <mergeCell ref="Z64:AB64"/>
    <mergeCell ref="AQ64:AS64"/>
    <mergeCell ref="AE63:AG63"/>
    <mergeCell ref="AH63:AH64"/>
    <mergeCell ref="AI63:AI64"/>
    <mergeCell ref="G63:I64"/>
    <mergeCell ref="J63:K64"/>
    <mergeCell ref="L63:M63"/>
    <mergeCell ref="N63:Q63"/>
    <mergeCell ref="R63:V63"/>
    <mergeCell ref="W63:X64"/>
    <mergeCell ref="AC64:AD64"/>
    <mergeCell ref="AA63:AD63"/>
    <mergeCell ref="A63:A64"/>
    <mergeCell ref="B63:B64"/>
    <mergeCell ref="C63:C64"/>
    <mergeCell ref="D63:D64"/>
    <mergeCell ref="E63:E64"/>
    <mergeCell ref="F63:F64"/>
    <mergeCell ref="AO61:AO62"/>
    <mergeCell ref="AV61:AV62"/>
    <mergeCell ref="L62:O62"/>
    <mergeCell ref="P62:Q62"/>
    <mergeCell ref="R62:U62"/>
    <mergeCell ref="Z62:AB62"/>
    <mergeCell ref="AC62:AD62"/>
    <mergeCell ref="AE62:AF62"/>
    <mergeCell ref="AQ62:AS62"/>
    <mergeCell ref="AI61:AI62"/>
    <mergeCell ref="AN61:AN62"/>
    <mergeCell ref="N61:Q61"/>
    <mergeCell ref="R61:V61"/>
    <mergeCell ref="W61:X62"/>
    <mergeCell ref="AA61:AD61"/>
    <mergeCell ref="AE61:AG61"/>
    <mergeCell ref="AL61:AL62"/>
    <mergeCell ref="AM61:AM62"/>
    <mergeCell ref="G61:I62"/>
    <mergeCell ref="J61:K62"/>
    <mergeCell ref="AJ61:AJ62"/>
    <mergeCell ref="AK61:AK62"/>
    <mergeCell ref="A61:A62"/>
    <mergeCell ref="B61:B62"/>
    <mergeCell ref="C61:C62"/>
    <mergeCell ref="D61:D62"/>
    <mergeCell ref="E61:E62"/>
    <mergeCell ref="F61:F62"/>
    <mergeCell ref="AM59:AM60"/>
    <mergeCell ref="AN59:AN60"/>
    <mergeCell ref="AJ59:AJ60"/>
    <mergeCell ref="L61:M61"/>
    <mergeCell ref="AL59:AL60"/>
    <mergeCell ref="AH61:AH62"/>
    <mergeCell ref="AK59:AK60"/>
    <mergeCell ref="AE60:AF60"/>
    <mergeCell ref="AO59:AO60"/>
    <mergeCell ref="AV59:AV60"/>
    <mergeCell ref="L60:O60"/>
    <mergeCell ref="P60:Q60"/>
    <mergeCell ref="R60:U60"/>
    <mergeCell ref="Z60:AB60"/>
    <mergeCell ref="AQ60:AS60"/>
    <mergeCell ref="AE59:AG59"/>
    <mergeCell ref="AH59:AH60"/>
    <mergeCell ref="AI59:AI60"/>
    <mergeCell ref="G59:I60"/>
    <mergeCell ref="J59:K60"/>
    <mergeCell ref="L59:M59"/>
    <mergeCell ref="N59:Q59"/>
    <mergeCell ref="R59:V59"/>
    <mergeCell ref="W59:X60"/>
    <mergeCell ref="AC60:AD60"/>
    <mergeCell ref="AA59:AD59"/>
    <mergeCell ref="A59:A60"/>
    <mergeCell ref="B59:B60"/>
    <mergeCell ref="C59:C60"/>
    <mergeCell ref="D59:D60"/>
    <mergeCell ref="E59:E60"/>
    <mergeCell ref="F59:F60"/>
    <mergeCell ref="AO57:AO58"/>
    <mergeCell ref="AV57:AV58"/>
    <mergeCell ref="L58:O58"/>
    <mergeCell ref="P58:Q58"/>
    <mergeCell ref="R58:U58"/>
    <mergeCell ref="Z58:AB58"/>
    <mergeCell ref="AC58:AD58"/>
    <mergeCell ref="AE58:AF58"/>
    <mergeCell ref="AQ58:AS58"/>
    <mergeCell ref="AI57:AI58"/>
    <mergeCell ref="AN57:AN58"/>
    <mergeCell ref="N57:Q57"/>
    <mergeCell ref="R57:V57"/>
    <mergeCell ref="W57:X58"/>
    <mergeCell ref="AA57:AD57"/>
    <mergeCell ref="AE57:AG57"/>
    <mergeCell ref="AL57:AL58"/>
    <mergeCell ref="AM57:AM58"/>
    <mergeCell ref="G57:I58"/>
    <mergeCell ref="J57:K58"/>
    <mergeCell ref="AJ57:AJ58"/>
    <mergeCell ref="AK57:AK58"/>
    <mergeCell ref="A57:A58"/>
    <mergeCell ref="B57:B58"/>
    <mergeCell ref="C57:C58"/>
    <mergeCell ref="D57:D58"/>
    <mergeCell ref="E57:E58"/>
    <mergeCell ref="F57:F58"/>
    <mergeCell ref="AM55:AM56"/>
    <mergeCell ref="AN55:AN56"/>
    <mergeCell ref="AJ55:AJ56"/>
    <mergeCell ref="L57:M57"/>
    <mergeCell ref="AL55:AL56"/>
    <mergeCell ref="AH57:AH58"/>
    <mergeCell ref="AK55:AK56"/>
    <mergeCell ref="AE56:AF56"/>
    <mergeCell ref="AO55:AO56"/>
    <mergeCell ref="AV55:AV56"/>
    <mergeCell ref="L56:O56"/>
    <mergeCell ref="P56:Q56"/>
    <mergeCell ref="R56:U56"/>
    <mergeCell ref="Z56:AB56"/>
    <mergeCell ref="AQ56:AS56"/>
    <mergeCell ref="AE55:AG55"/>
    <mergeCell ref="AH55:AH56"/>
    <mergeCell ref="AI55:AI56"/>
    <mergeCell ref="G55:I56"/>
    <mergeCell ref="J55:K56"/>
    <mergeCell ref="L55:M55"/>
    <mergeCell ref="N55:Q55"/>
    <mergeCell ref="R55:V55"/>
    <mergeCell ref="W55:X56"/>
    <mergeCell ref="AC56:AD56"/>
    <mergeCell ref="AA55:AD55"/>
    <mergeCell ref="A55:A56"/>
    <mergeCell ref="B55:B56"/>
    <mergeCell ref="C55:C56"/>
    <mergeCell ref="D55:D56"/>
    <mergeCell ref="E55:E56"/>
    <mergeCell ref="F55:F56"/>
    <mergeCell ref="AO53:AO54"/>
    <mergeCell ref="AV53:AV54"/>
    <mergeCell ref="L54:O54"/>
    <mergeCell ref="P54:Q54"/>
    <mergeCell ref="R54:U54"/>
    <mergeCell ref="Z54:AB54"/>
    <mergeCell ref="AC54:AD54"/>
    <mergeCell ref="AE54:AF54"/>
    <mergeCell ref="AQ54:AS54"/>
    <mergeCell ref="AE53:AG53"/>
    <mergeCell ref="AJ53:AJ54"/>
    <mergeCell ref="AK53:AK54"/>
    <mergeCell ref="AL53:AL54"/>
    <mergeCell ref="AM53:AM54"/>
    <mergeCell ref="AN53:AN54"/>
    <mergeCell ref="AA53:AD53"/>
    <mergeCell ref="AJ52:AK52"/>
    <mergeCell ref="AL52:AO52"/>
    <mergeCell ref="J53:K54"/>
    <mergeCell ref="L53:M53"/>
    <mergeCell ref="N53:Q53"/>
    <mergeCell ref="R53:V53"/>
    <mergeCell ref="E53:E54"/>
    <mergeCell ref="F53:F54"/>
    <mergeCell ref="G53:I54"/>
    <mergeCell ref="W53:X54"/>
    <mergeCell ref="A53:A54"/>
    <mergeCell ref="B53:B54"/>
    <mergeCell ref="C53:C54"/>
    <mergeCell ref="D53:D54"/>
    <mergeCell ref="W52:Y52"/>
    <mergeCell ref="Z52:AD52"/>
    <mergeCell ref="AE52:AG52"/>
    <mergeCell ref="AH52:AI52"/>
    <mergeCell ref="A52:F52"/>
    <mergeCell ref="G52:K52"/>
    <mergeCell ref="L52:Q52"/>
    <mergeCell ref="R52:V52"/>
    <mergeCell ref="U49:W49"/>
    <mergeCell ref="AE49:AV50"/>
    <mergeCell ref="A50:T50"/>
    <mergeCell ref="U50:AD50"/>
    <mergeCell ref="AB48:AB49"/>
    <mergeCell ref="A51:F51"/>
    <mergeCell ref="G51:V51"/>
    <mergeCell ref="W51:AG51"/>
    <mergeCell ref="AH51:AI51"/>
    <mergeCell ref="X48:X49"/>
    <mergeCell ref="Y48:Y49"/>
    <mergeCell ref="Z48:Z49"/>
    <mergeCell ref="AA48:AA49"/>
    <mergeCell ref="A48:I49"/>
    <mergeCell ref="J48:L49"/>
    <mergeCell ref="M48:M49"/>
    <mergeCell ref="N48:T49"/>
    <mergeCell ref="AB45:AB46"/>
    <mergeCell ref="AC45:AC46"/>
    <mergeCell ref="AJ51:AO51"/>
    <mergeCell ref="AE47:AV48"/>
    <mergeCell ref="AD48:AD49"/>
    <mergeCell ref="AP51:AU51"/>
    <mergeCell ref="AV51:AV52"/>
    <mergeCell ref="AP52:AU52"/>
    <mergeCell ref="AC48:AC49"/>
    <mergeCell ref="AE45:AV46"/>
    <mergeCell ref="R45:R46"/>
    <mergeCell ref="S45:S46"/>
    <mergeCell ref="T45:T46"/>
    <mergeCell ref="U45:W45"/>
    <mergeCell ref="X45:X46"/>
    <mergeCell ref="Y45:Y46"/>
    <mergeCell ref="U46:W48"/>
    <mergeCell ref="Z45:Z46"/>
    <mergeCell ref="A47:T47"/>
    <mergeCell ref="X47:AD47"/>
    <mergeCell ref="A45:H46"/>
    <mergeCell ref="I45:M46"/>
    <mergeCell ref="N45:N46"/>
    <mergeCell ref="O45:O46"/>
    <mergeCell ref="P45:P46"/>
    <mergeCell ref="Q45:Q46"/>
    <mergeCell ref="AD45:AD46"/>
    <mergeCell ref="AA45:AA46"/>
    <mergeCell ref="A41:AU41"/>
    <mergeCell ref="A42:AV42"/>
    <mergeCell ref="A43:F44"/>
    <mergeCell ref="G43:T44"/>
    <mergeCell ref="U43:AD43"/>
    <mergeCell ref="AE43:AV44"/>
    <mergeCell ref="U44:W44"/>
    <mergeCell ref="A39:F40"/>
    <mergeCell ref="G39:J40"/>
    <mergeCell ref="M39:P40"/>
    <mergeCell ref="Z39:AC40"/>
    <mergeCell ref="AH39:AI40"/>
    <mergeCell ref="AJ39:AJ40"/>
    <mergeCell ref="AE37:AG40"/>
    <mergeCell ref="AH37:AI38"/>
    <mergeCell ref="AJ37:AK38"/>
    <mergeCell ref="AK39:AK40"/>
    <mergeCell ref="AL39:AO40"/>
    <mergeCell ref="AP39:AT40"/>
    <mergeCell ref="AV39:AV40"/>
    <mergeCell ref="AC37:AD38"/>
    <mergeCell ref="AL37:AO38"/>
    <mergeCell ref="AP37:AU38"/>
    <mergeCell ref="AV37:AV38"/>
    <mergeCell ref="P37:Q38"/>
    <mergeCell ref="R37:V40"/>
    <mergeCell ref="W37:Y40"/>
    <mergeCell ref="Z37:AB38"/>
    <mergeCell ref="A37:F38"/>
    <mergeCell ref="G37:I38"/>
    <mergeCell ref="J37:K38"/>
    <mergeCell ref="L37:O38"/>
    <mergeCell ref="AM35:AM36"/>
    <mergeCell ref="AN35:AN36"/>
    <mergeCell ref="AO35:AO36"/>
    <mergeCell ref="AV35:AV36"/>
    <mergeCell ref="AQ36:AS36"/>
    <mergeCell ref="AK35:AK36"/>
    <mergeCell ref="AL35:AL36"/>
    <mergeCell ref="AC36:AD36"/>
    <mergeCell ref="AE36:AF36"/>
    <mergeCell ref="AA35:AD35"/>
    <mergeCell ref="AE35:AG35"/>
    <mergeCell ref="Z36:AB36"/>
    <mergeCell ref="L35:M35"/>
    <mergeCell ref="N35:Q35"/>
    <mergeCell ref="AI35:AI36"/>
    <mergeCell ref="AJ35:AJ36"/>
    <mergeCell ref="L36:O36"/>
    <mergeCell ref="P36:Q36"/>
    <mergeCell ref="R36:U36"/>
    <mergeCell ref="R35:V35"/>
    <mergeCell ref="W35:X36"/>
    <mergeCell ref="A35:A36"/>
    <mergeCell ref="B35:B36"/>
    <mergeCell ref="C35:C36"/>
    <mergeCell ref="D35:D36"/>
    <mergeCell ref="E35:E36"/>
    <mergeCell ref="F35:F36"/>
    <mergeCell ref="G35:I36"/>
    <mergeCell ref="J35:K36"/>
    <mergeCell ref="AO33:AO34"/>
    <mergeCell ref="AV33:AV34"/>
    <mergeCell ref="L34:O34"/>
    <mergeCell ref="P34:Q34"/>
    <mergeCell ref="R34:U34"/>
    <mergeCell ref="Z34:AB34"/>
    <mergeCell ref="AC34:AD34"/>
    <mergeCell ref="AE34:AF34"/>
    <mergeCell ref="AQ34:AS34"/>
    <mergeCell ref="AI33:AI34"/>
    <mergeCell ref="AN33:AN34"/>
    <mergeCell ref="N33:Q33"/>
    <mergeCell ref="R33:V33"/>
    <mergeCell ref="W33:X34"/>
    <mergeCell ref="AA33:AD33"/>
    <mergeCell ref="AE33:AG33"/>
    <mergeCell ref="AL33:AL34"/>
    <mergeCell ref="AM33:AM34"/>
    <mergeCell ref="G33:I34"/>
    <mergeCell ref="J33:K34"/>
    <mergeCell ref="AJ33:AJ34"/>
    <mergeCell ref="AK33:AK34"/>
    <mergeCell ref="A33:A34"/>
    <mergeCell ref="B33:B34"/>
    <mergeCell ref="C33:C34"/>
    <mergeCell ref="D33:D34"/>
    <mergeCell ref="E33:E34"/>
    <mergeCell ref="F33:F34"/>
    <mergeCell ref="AM31:AM32"/>
    <mergeCell ref="AN31:AN32"/>
    <mergeCell ref="AJ31:AJ32"/>
    <mergeCell ref="L33:M33"/>
    <mergeCell ref="AL31:AL32"/>
    <mergeCell ref="AH33:AH34"/>
    <mergeCell ref="AK31:AK32"/>
    <mergeCell ref="AE32:AF32"/>
    <mergeCell ref="AO31:AO32"/>
    <mergeCell ref="AV31:AV32"/>
    <mergeCell ref="L32:O32"/>
    <mergeCell ref="P32:Q32"/>
    <mergeCell ref="R32:U32"/>
    <mergeCell ref="Z32:AB32"/>
    <mergeCell ref="AQ32:AS32"/>
    <mergeCell ref="AE31:AG31"/>
    <mergeCell ref="AH31:AH32"/>
    <mergeCell ref="AI31:AI32"/>
    <mergeCell ref="G31:I32"/>
    <mergeCell ref="J31:K32"/>
    <mergeCell ref="L31:M31"/>
    <mergeCell ref="N31:Q31"/>
    <mergeCell ref="R31:V31"/>
    <mergeCell ref="W31:X32"/>
    <mergeCell ref="AC32:AD32"/>
    <mergeCell ref="AA31:AD31"/>
    <mergeCell ref="A31:A32"/>
    <mergeCell ref="B31:B32"/>
    <mergeCell ref="C31:C32"/>
    <mergeCell ref="D31:D32"/>
    <mergeCell ref="E31:E32"/>
    <mergeCell ref="F31:F32"/>
    <mergeCell ref="AO29:AO30"/>
    <mergeCell ref="AV29:AV30"/>
    <mergeCell ref="L30:O30"/>
    <mergeCell ref="P30:Q30"/>
    <mergeCell ref="R30:U30"/>
    <mergeCell ref="Z30:AB30"/>
    <mergeCell ref="AC30:AD30"/>
    <mergeCell ref="AE30:AF30"/>
    <mergeCell ref="AQ30:AS30"/>
    <mergeCell ref="AI29:AI30"/>
    <mergeCell ref="AN29:AN30"/>
    <mergeCell ref="N29:Q29"/>
    <mergeCell ref="R29:V29"/>
    <mergeCell ref="W29:X30"/>
    <mergeCell ref="AA29:AD29"/>
    <mergeCell ref="AE29:AG29"/>
    <mergeCell ref="AL29:AL30"/>
    <mergeCell ref="AM29:AM30"/>
    <mergeCell ref="G29:I30"/>
    <mergeCell ref="J29:K30"/>
    <mergeCell ref="AJ29:AJ30"/>
    <mergeCell ref="AK29:AK30"/>
    <mergeCell ref="A29:A30"/>
    <mergeCell ref="B29:B30"/>
    <mergeCell ref="C29:C30"/>
    <mergeCell ref="D29:D30"/>
    <mergeCell ref="E29:E30"/>
    <mergeCell ref="F29:F30"/>
    <mergeCell ref="AM27:AM28"/>
    <mergeCell ref="AN27:AN28"/>
    <mergeCell ref="AJ27:AJ28"/>
    <mergeCell ref="L29:M29"/>
    <mergeCell ref="AL27:AL28"/>
    <mergeCell ref="AH29:AH30"/>
    <mergeCell ref="AK27:AK28"/>
    <mergeCell ref="AE28:AF28"/>
    <mergeCell ref="AO27:AO28"/>
    <mergeCell ref="AV27:AV28"/>
    <mergeCell ref="L28:O28"/>
    <mergeCell ref="P28:Q28"/>
    <mergeCell ref="R28:U28"/>
    <mergeCell ref="Z28:AB28"/>
    <mergeCell ref="AQ28:AS28"/>
    <mergeCell ref="AE27:AG27"/>
    <mergeCell ref="AH27:AH28"/>
    <mergeCell ref="AI27:AI28"/>
    <mergeCell ref="G27:I28"/>
    <mergeCell ref="J27:K28"/>
    <mergeCell ref="L27:M27"/>
    <mergeCell ref="N27:Q27"/>
    <mergeCell ref="R27:V27"/>
    <mergeCell ref="W27:X28"/>
    <mergeCell ref="AC28:AD28"/>
    <mergeCell ref="AA27:AD27"/>
    <mergeCell ref="A27:A28"/>
    <mergeCell ref="B27:B28"/>
    <mergeCell ref="C27:C28"/>
    <mergeCell ref="D27:D28"/>
    <mergeCell ref="E27:E28"/>
    <mergeCell ref="F27:F28"/>
    <mergeCell ref="AO25:AO26"/>
    <mergeCell ref="AV25:AV26"/>
    <mergeCell ref="L26:O26"/>
    <mergeCell ref="P26:Q26"/>
    <mergeCell ref="R26:U26"/>
    <mergeCell ref="Z26:AB26"/>
    <mergeCell ref="AC26:AD26"/>
    <mergeCell ref="AE26:AF26"/>
    <mergeCell ref="AQ26:AS26"/>
    <mergeCell ref="AI25:AI26"/>
    <mergeCell ref="AN25:AN26"/>
    <mergeCell ref="N25:Q25"/>
    <mergeCell ref="R25:V25"/>
    <mergeCell ref="W25:X26"/>
    <mergeCell ref="AA25:AD25"/>
    <mergeCell ref="AE25:AG25"/>
    <mergeCell ref="AL25:AL26"/>
    <mergeCell ref="AM25:AM26"/>
    <mergeCell ref="G25:I26"/>
    <mergeCell ref="J25:K26"/>
    <mergeCell ref="AJ25:AJ26"/>
    <mergeCell ref="AK25:AK26"/>
    <mergeCell ref="A25:A26"/>
    <mergeCell ref="B25:B26"/>
    <mergeCell ref="C25:C26"/>
    <mergeCell ref="D25:D26"/>
    <mergeCell ref="E25:E26"/>
    <mergeCell ref="F25:F26"/>
    <mergeCell ref="AM23:AM24"/>
    <mergeCell ref="AN23:AN24"/>
    <mergeCell ref="AJ23:AJ24"/>
    <mergeCell ref="L25:M25"/>
    <mergeCell ref="AL23:AL24"/>
    <mergeCell ref="AH25:AH26"/>
    <mergeCell ref="AK23:AK24"/>
    <mergeCell ref="AE24:AF24"/>
    <mergeCell ref="AO23:AO24"/>
    <mergeCell ref="AV23:AV24"/>
    <mergeCell ref="L24:O24"/>
    <mergeCell ref="P24:Q24"/>
    <mergeCell ref="R24:U24"/>
    <mergeCell ref="Z24:AB24"/>
    <mergeCell ref="AQ24:AS24"/>
    <mergeCell ref="AE23:AG23"/>
    <mergeCell ref="AH23:AH24"/>
    <mergeCell ref="AI23:AI24"/>
    <mergeCell ref="G23:I24"/>
    <mergeCell ref="J23:K24"/>
    <mergeCell ref="L23:M23"/>
    <mergeCell ref="N23:Q23"/>
    <mergeCell ref="R23:V23"/>
    <mergeCell ref="W23:X24"/>
    <mergeCell ref="AC24:AD24"/>
    <mergeCell ref="AA23:AD23"/>
    <mergeCell ref="A23:A24"/>
    <mergeCell ref="B23:B24"/>
    <mergeCell ref="C23:C24"/>
    <mergeCell ref="D23:D24"/>
    <mergeCell ref="E23:E24"/>
    <mergeCell ref="F23:F24"/>
    <mergeCell ref="AO21:AO22"/>
    <mergeCell ref="AV21:AV22"/>
    <mergeCell ref="L22:O22"/>
    <mergeCell ref="P22:Q22"/>
    <mergeCell ref="R22:U22"/>
    <mergeCell ref="Z22:AB22"/>
    <mergeCell ref="AC22:AD22"/>
    <mergeCell ref="AE22:AF22"/>
    <mergeCell ref="AQ22:AS22"/>
    <mergeCell ref="AI21:AI22"/>
    <mergeCell ref="AN21:AN22"/>
    <mergeCell ref="N21:Q21"/>
    <mergeCell ref="R21:V21"/>
    <mergeCell ref="W21:X22"/>
    <mergeCell ref="AA21:AD21"/>
    <mergeCell ref="AE21:AG21"/>
    <mergeCell ref="AL21:AL22"/>
    <mergeCell ref="AM21:AM22"/>
    <mergeCell ref="G21:I22"/>
    <mergeCell ref="J21:K22"/>
    <mergeCell ref="AJ21:AJ22"/>
    <mergeCell ref="AK21:AK22"/>
    <mergeCell ref="A21:A22"/>
    <mergeCell ref="B21:B22"/>
    <mergeCell ref="C21:C22"/>
    <mergeCell ref="D21:D22"/>
    <mergeCell ref="E21:E22"/>
    <mergeCell ref="F21:F22"/>
    <mergeCell ref="AM19:AM20"/>
    <mergeCell ref="AN19:AN20"/>
    <mergeCell ref="AJ19:AJ20"/>
    <mergeCell ref="L21:M21"/>
    <mergeCell ref="AL19:AL20"/>
    <mergeCell ref="AH21:AH22"/>
    <mergeCell ref="AK19:AK20"/>
    <mergeCell ref="AE20:AF20"/>
    <mergeCell ref="AO19:AO20"/>
    <mergeCell ref="AV19:AV20"/>
    <mergeCell ref="L20:O20"/>
    <mergeCell ref="P20:Q20"/>
    <mergeCell ref="R20:U20"/>
    <mergeCell ref="Z20:AB20"/>
    <mergeCell ref="AQ20:AS20"/>
    <mergeCell ref="AE19:AG19"/>
    <mergeCell ref="AH19:AH20"/>
    <mergeCell ref="AI19:AI20"/>
    <mergeCell ref="G19:I20"/>
    <mergeCell ref="J19:K20"/>
    <mergeCell ref="L19:M19"/>
    <mergeCell ref="N19:Q19"/>
    <mergeCell ref="R19:V19"/>
    <mergeCell ref="W19:X20"/>
    <mergeCell ref="AC20:AD20"/>
    <mergeCell ref="AA19:AD19"/>
    <mergeCell ref="A19:A20"/>
    <mergeCell ref="B19:B20"/>
    <mergeCell ref="C19:C20"/>
    <mergeCell ref="D19:D20"/>
    <mergeCell ref="E19:E20"/>
    <mergeCell ref="F19:F20"/>
    <mergeCell ref="AO17:AO18"/>
    <mergeCell ref="AV17:AV18"/>
    <mergeCell ref="L18:O18"/>
    <mergeCell ref="P18:Q18"/>
    <mergeCell ref="R18:U18"/>
    <mergeCell ref="Z18:AB18"/>
    <mergeCell ref="AC18:AD18"/>
    <mergeCell ref="AE18:AF18"/>
    <mergeCell ref="AQ18:AS18"/>
    <mergeCell ref="AI17:AI18"/>
    <mergeCell ref="AN17:AN18"/>
    <mergeCell ref="N17:Q17"/>
    <mergeCell ref="R17:V17"/>
    <mergeCell ref="W17:X18"/>
    <mergeCell ref="AA17:AD17"/>
    <mergeCell ref="AE17:AG17"/>
    <mergeCell ref="AL17:AL18"/>
    <mergeCell ref="AM17:AM18"/>
    <mergeCell ref="G17:I18"/>
    <mergeCell ref="J17:K18"/>
    <mergeCell ref="AJ17:AJ18"/>
    <mergeCell ref="AK17:AK18"/>
    <mergeCell ref="A17:A18"/>
    <mergeCell ref="B17:B18"/>
    <mergeCell ref="C17:C18"/>
    <mergeCell ref="D17:D18"/>
    <mergeCell ref="E17:E18"/>
    <mergeCell ref="F17:F18"/>
    <mergeCell ref="AM15:AM16"/>
    <mergeCell ref="AN15:AN16"/>
    <mergeCell ref="AJ15:AJ16"/>
    <mergeCell ref="L17:M17"/>
    <mergeCell ref="AL15:AL16"/>
    <mergeCell ref="AH17:AH18"/>
    <mergeCell ref="AK15:AK16"/>
    <mergeCell ref="AE16:AF16"/>
    <mergeCell ref="AO15:AO16"/>
    <mergeCell ref="AV15:AV16"/>
    <mergeCell ref="L16:O16"/>
    <mergeCell ref="P16:Q16"/>
    <mergeCell ref="R16:U16"/>
    <mergeCell ref="Z16:AB16"/>
    <mergeCell ref="AQ16:AS16"/>
    <mergeCell ref="AE15:AG15"/>
    <mergeCell ref="AH15:AH16"/>
    <mergeCell ref="AI15:AI16"/>
    <mergeCell ref="G15:I16"/>
    <mergeCell ref="J15:K16"/>
    <mergeCell ref="L15:M15"/>
    <mergeCell ref="N15:Q15"/>
    <mergeCell ref="R15:V15"/>
    <mergeCell ref="W15:X16"/>
    <mergeCell ref="AC16:AD16"/>
    <mergeCell ref="AA15:AD15"/>
    <mergeCell ref="A15:A16"/>
    <mergeCell ref="B15:B16"/>
    <mergeCell ref="C15:C16"/>
    <mergeCell ref="D15:D16"/>
    <mergeCell ref="E15:E16"/>
    <mergeCell ref="F15:F16"/>
    <mergeCell ref="AN13:AN14"/>
    <mergeCell ref="AO13:AO14"/>
    <mergeCell ref="AK13:AK14"/>
    <mergeCell ref="AL13:AL14"/>
    <mergeCell ref="AM13:AM14"/>
    <mergeCell ref="J13:K14"/>
    <mergeCell ref="L13:M13"/>
    <mergeCell ref="N13:Q13"/>
    <mergeCell ref="W13:X14"/>
    <mergeCell ref="AA13:AD13"/>
    <mergeCell ref="AJ12:AK12"/>
    <mergeCell ref="AV13:AV14"/>
    <mergeCell ref="Z14:AB14"/>
    <mergeCell ref="AC14:AD14"/>
    <mergeCell ref="AQ14:AS14"/>
    <mergeCell ref="AE13:AG14"/>
    <mergeCell ref="AI13:AI14"/>
    <mergeCell ref="AJ13:AJ14"/>
    <mergeCell ref="E13:E14"/>
    <mergeCell ref="F13:F14"/>
    <mergeCell ref="G13:I14"/>
    <mergeCell ref="R13:V13"/>
    <mergeCell ref="L14:O14"/>
    <mergeCell ref="P14:Q14"/>
    <mergeCell ref="R14:U14"/>
    <mergeCell ref="A13:A14"/>
    <mergeCell ref="B13:B14"/>
    <mergeCell ref="C13:C14"/>
    <mergeCell ref="D13:D14"/>
    <mergeCell ref="W12:Y12"/>
    <mergeCell ref="Z12:AD12"/>
    <mergeCell ref="AE12:AG12"/>
    <mergeCell ref="AH12:AI12"/>
    <mergeCell ref="A12:F12"/>
    <mergeCell ref="G12:K12"/>
    <mergeCell ref="L12:Q12"/>
    <mergeCell ref="R12:V12"/>
    <mergeCell ref="U9:W9"/>
    <mergeCell ref="AE9:AV10"/>
    <mergeCell ref="A10:T10"/>
    <mergeCell ref="U10:AD10"/>
    <mergeCell ref="AB8:AB9"/>
    <mergeCell ref="A11:F11"/>
    <mergeCell ref="G11:V11"/>
    <mergeCell ref="W11:AG11"/>
    <mergeCell ref="AH11:AI11"/>
    <mergeCell ref="X8:X9"/>
    <mergeCell ref="Y8:Y9"/>
    <mergeCell ref="Z8:Z9"/>
    <mergeCell ref="AA8:AA9"/>
    <mergeCell ref="A8:I9"/>
    <mergeCell ref="J8:L9"/>
    <mergeCell ref="M8:M9"/>
    <mergeCell ref="N8:T9"/>
    <mergeCell ref="AB5:AB6"/>
    <mergeCell ref="AC5:AC6"/>
    <mergeCell ref="AJ11:AO11"/>
    <mergeCell ref="AE7:AV8"/>
    <mergeCell ref="AD8:AD9"/>
    <mergeCell ref="AP11:AU11"/>
    <mergeCell ref="AV11:AV12"/>
    <mergeCell ref="AL12:AO12"/>
    <mergeCell ref="AP12:AU12"/>
    <mergeCell ref="AC8:AC9"/>
    <mergeCell ref="AE5:AV6"/>
    <mergeCell ref="R5:R6"/>
    <mergeCell ref="S5:S6"/>
    <mergeCell ref="T5:T6"/>
    <mergeCell ref="U5:W5"/>
    <mergeCell ref="X5:X6"/>
    <mergeCell ref="Y5:Y6"/>
    <mergeCell ref="U6:W8"/>
    <mergeCell ref="Z5:Z6"/>
    <mergeCell ref="A7:T7"/>
    <mergeCell ref="X7:AD7"/>
    <mergeCell ref="A5:H6"/>
    <mergeCell ref="I5:M6"/>
    <mergeCell ref="N5:N6"/>
    <mergeCell ref="O5:O6"/>
    <mergeCell ref="P5:P6"/>
    <mergeCell ref="Q5:Q6"/>
    <mergeCell ref="AD5:AD6"/>
    <mergeCell ref="AA5:AA6"/>
    <mergeCell ref="A1:AU1"/>
    <mergeCell ref="A2:AV2"/>
    <mergeCell ref="A3:F4"/>
    <mergeCell ref="G3:T4"/>
    <mergeCell ref="U3:AD3"/>
    <mergeCell ref="AE3:AV4"/>
    <mergeCell ref="U4:W4"/>
  </mergeCells>
  <printOptions/>
  <pageMargins left="0.5" right="0" top="0.29" bottom="0" header="0.38" footer="0.5118110236220472"/>
  <pageSetup horizontalDpi="600" verticalDpi="600" orientation="landscape" paperSize="9" r:id="rId4"/>
  <rowBreaks count="4" manualBreakCount="4">
    <brk id="40" max="255" man="1"/>
    <brk id="80" max="255" man="1"/>
    <brk id="120" max="255" man="1"/>
    <brk id="160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（独）勤労者退職金共済機構</dc:creator>
  <cp:keywords/>
  <dc:description/>
  <cp:lastModifiedBy> </cp:lastModifiedBy>
  <dcterms:created xsi:type="dcterms:W3CDTF">2012-01-18T06:28:11Z</dcterms:created>
  <dcterms:modified xsi:type="dcterms:W3CDTF">2012-09-12T02:58:31Z</dcterms:modified>
  <cp:category/>
  <cp:version/>
  <cp:contentType/>
  <cp:contentStatus/>
</cp:coreProperties>
</file>